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5"/>
  <workbookPr codeName="ThisWorkbook"/>
  <mc:AlternateContent xmlns:mc="http://schemas.openxmlformats.org/markup-compatibility/2006">
    <mc:Choice Requires="x15">
      <x15ac:absPath xmlns:x15ac="http://schemas.microsoft.com/office/spreadsheetml/2010/11/ac" url="\\kir-flsv01.kir.com\090_保健福祉部\長寿・障害福祉課\長寿福祉・介護保険グループ\●条例・規則・要綱・要領\【要領】一般介護予防事業実施要領\R7.4.1改正（ひろば）\改正\"/>
    </mc:Choice>
  </mc:AlternateContent>
  <xr:revisionPtr revIDLastSave="0" documentId="8_{406FFF63-0C0E-4F12-A583-B53B729EE406}" xr6:coauthVersionLast="47" xr6:coauthVersionMax="47" xr10:uidLastSave="{00000000-0000-0000-0000-000000000000}"/>
  <bookViews>
    <workbookView xWindow="-60" yWindow="-60" windowWidth="27975" windowHeight="16320" tabRatio="787" xr2:uid="{00000000-000D-0000-FFFF-FFFF00000000}"/>
  </bookViews>
  <sheets>
    <sheet name="様式の説明" sheetId="45" r:id="rId1"/>
    <sheet name="算定表" sheetId="32" r:id="rId2"/>
    <sheet name="具体例" sheetId="33" r:id="rId3"/>
    <sheet name="対象経費等一覧" sheetId="1" r:id="rId4"/>
    <sheet name="様式１　交付申請書" sheetId="7" r:id="rId5"/>
    <sheet name="様式１（記載例）" sheetId="34" r:id="rId6"/>
    <sheet name="様式１－２　共同申請継紙" sheetId="23" r:id="rId7"/>
    <sheet name="様式１－２（記載例）" sheetId="52" r:id="rId8"/>
    <sheet name="様式２　事業計画書" sheetId="55" r:id="rId9"/>
    <sheet name="様式２　（記載例）" sheetId="51" r:id="rId10"/>
    <sheet name="様式２－２参加者名簿" sheetId="53" r:id="rId11"/>
    <sheet name="様式３　収支予算書" sheetId="8" r:id="rId12"/>
    <sheet name="様式３　（記載例）" sheetId="35" r:id="rId13"/>
    <sheet name="様式４　概算払申請書" sheetId="9" r:id="rId14"/>
    <sheet name="様式４　（記載例）" sheetId="36" r:id="rId15"/>
    <sheet name="様式５　交付請求書" sheetId="10" r:id="rId16"/>
    <sheet name="様式５　（記載例）" sheetId="37" r:id="rId17"/>
    <sheet name="返納額について" sheetId="54" r:id="rId18"/>
    <sheet name="様式６　実績報告書" sheetId="11" r:id="rId19"/>
    <sheet name="様式６　（記載例）" sheetId="38" r:id="rId20"/>
    <sheet name="様式７　活動報告書" sheetId="26" r:id="rId21"/>
    <sheet name="様式７　（記載例）" sheetId="25" r:id="rId22"/>
    <sheet name="様式８　収支精算書" sheetId="24" r:id="rId23"/>
    <sheet name="様式８　（記載例）" sheetId="39" r:id="rId24"/>
    <sheet name="様式９　出納簿" sheetId="5" r:id="rId25"/>
    <sheet name="様式９　（記載例）" sheetId="40" r:id="rId26"/>
    <sheet name="様式１０　変更申請書" sheetId="16" r:id="rId27"/>
    <sheet name="様式１０　（記載例）" sheetId="41" r:id="rId28"/>
    <sheet name="様式１１　変更収支予算書" sheetId="43" r:id="rId29"/>
    <sheet name="様式１１　（記載例）" sheetId="44" r:id="rId30"/>
    <sheet name="様式１２　受託事業報告書" sheetId="46" r:id="rId31"/>
    <sheet name="様式１２　受託事業報告書記載例" sheetId="47" r:id="rId32"/>
    <sheet name="様式１３　運営協力費請求書" sheetId="48" r:id="rId33"/>
  </sheets>
  <definedNames>
    <definedName name="_xlnm.Print_Area" localSheetId="2">具体例!$A$1:$F$46</definedName>
    <definedName name="_xlnm.Print_Area" localSheetId="1">算定表!$A$1:$F$44</definedName>
    <definedName name="_xlnm.Print_Area" localSheetId="3">対象経費等一覧!$A$1:$C$27</definedName>
    <definedName name="_xlnm.Print_Area" localSheetId="17">返納額について!$A$1:$F$29</definedName>
    <definedName name="_xlnm.Print_Area" localSheetId="4">'様式１　交付申請書'!$A$1:$W$48</definedName>
    <definedName name="_xlnm.Print_Area" localSheetId="5">'様式１（記載例）'!$A$1:$W$48</definedName>
    <definedName name="_xlnm.Print_Area" localSheetId="27">'様式１０　（記載例）'!$A$1:$V$39</definedName>
    <definedName name="_xlnm.Print_Area" localSheetId="26">'様式１０　変更申請書'!$A$1:$V$39</definedName>
    <definedName name="_xlnm.Print_Area" localSheetId="29">'様式１１　（記載例）'!$A$1:$P$37</definedName>
    <definedName name="_xlnm.Print_Area" localSheetId="28">'様式１１　変更収支予算書'!$A$1:$P$37</definedName>
    <definedName name="_xlnm.Print_Area" localSheetId="6">'様式１－２　共同申請継紙'!$A$1:$W$44</definedName>
    <definedName name="_xlnm.Print_Area" localSheetId="30">'様式１２　受託事業報告書'!$A$1:$J$40</definedName>
    <definedName name="_xlnm.Print_Area" localSheetId="31">'様式１２　受託事業報告書記載例'!$A$1:$J$40</definedName>
    <definedName name="_xlnm.Print_Area" localSheetId="7">'様式１－２（記載例）'!$A$1:$W$44</definedName>
    <definedName name="_xlnm.Print_Area" localSheetId="32">'様式１３　運営協力費請求書'!$A$1:$V$34</definedName>
    <definedName name="_xlnm.Print_Area" localSheetId="12">'様式３　（記載例）'!$A$1:$X$37</definedName>
    <definedName name="_xlnm.Print_Area" localSheetId="11">'様式３　収支予算書'!$A$1:$X$37</definedName>
    <definedName name="_xlnm.Print_Area" localSheetId="14">'様式４　（記載例）'!$A$1:$V$38</definedName>
    <definedName name="_xlnm.Print_Area" localSheetId="13">'様式４　概算払申請書'!$A$1:$V$38</definedName>
    <definedName name="_xlnm.Print_Area" localSheetId="16">'様式５　（記載例）'!$A$1:$V$37</definedName>
    <definedName name="_xlnm.Print_Area" localSheetId="15">'様式５　交付請求書'!$A$1:$V$37</definedName>
    <definedName name="_xlnm.Print_Area" localSheetId="19">'様式６　（記載例）'!$A$1:$W$30</definedName>
    <definedName name="_xlnm.Print_Area" localSheetId="18">'様式６　実績報告書'!$A$1:$W$30</definedName>
    <definedName name="_xlnm.Print_Area" localSheetId="21">'様式７　（記載例）'!$A$1:$J$40</definedName>
    <definedName name="_xlnm.Print_Area" localSheetId="20">'様式７　活動報告書'!$A$1:$J$42</definedName>
    <definedName name="_xlnm.Print_Area" localSheetId="23">'様式８　（記載例）'!$A$1:$W$37</definedName>
    <definedName name="_xlnm.Print_Area" localSheetId="22">'様式８　収支精算書'!$A$1:$W$37</definedName>
    <definedName name="_xlnm.Print_Area" localSheetId="25">'様式９　（記載例）'!$A$1:$K$30</definedName>
    <definedName name="_xlnm.Print_Area" localSheetId="24">'様式９　出納簿'!$A$1:$K$55</definedName>
    <definedName name="_xlnm.Print_Area" localSheetId="0">様式の説明!$A$1:$G$16</definedName>
    <definedName name="_xlnm.Print_Titles" localSheetId="25">'様式９　（記載例）'!$2:$5</definedName>
    <definedName name="_xlnm.Print_Titles" localSheetId="24">'様式９　出納簿'!$1:$4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5" l="1"/>
  <c r="E55" i="5"/>
  <c r="F55" i="5"/>
  <c r="G55" i="5"/>
  <c r="H55" i="5"/>
  <c r="I55" i="5"/>
  <c r="C55" i="5"/>
  <c r="J55" i="5" s="1"/>
  <c r="J5" i="5"/>
  <c r="J34" i="8"/>
  <c r="J15" i="8"/>
  <c r="J34" i="24"/>
  <c r="G34" i="24"/>
  <c r="J15" i="24"/>
  <c r="G15" i="24"/>
  <c r="F9" i="16"/>
  <c r="F8" i="11"/>
  <c r="F8" i="10"/>
  <c r="F8" i="9"/>
  <c r="H35" i="44" l="1"/>
  <c r="H34" i="44"/>
  <c r="H16" i="44"/>
  <c r="H15" i="44"/>
  <c r="H35" i="43"/>
  <c r="H34" i="43"/>
  <c r="H16" i="43"/>
  <c r="H15" i="43"/>
  <c r="I30" i="40"/>
  <c r="H30" i="40"/>
  <c r="G30" i="40"/>
  <c r="F30" i="40"/>
  <c r="E30" i="40"/>
  <c r="D30" i="40"/>
  <c r="C30" i="40"/>
  <c r="J29" i="40"/>
  <c r="J28" i="40"/>
  <c r="J27" i="40"/>
  <c r="J26" i="40"/>
  <c r="J6" i="40"/>
  <c r="J7" i="40" s="1"/>
  <c r="J8" i="40" s="1"/>
  <c r="J9" i="40" s="1"/>
  <c r="J10" i="40" s="1"/>
  <c r="J11" i="40" s="1"/>
  <c r="J12" i="40" s="1"/>
  <c r="J13" i="40" s="1"/>
  <c r="J14" i="40" s="1"/>
  <c r="J15" i="40" s="1"/>
  <c r="J16" i="40" s="1"/>
  <c r="J17" i="40" s="1"/>
  <c r="J18" i="40" s="1"/>
  <c r="J19" i="40" s="1"/>
  <c r="J20" i="40" s="1"/>
  <c r="J21" i="40" s="1"/>
  <c r="J22" i="40" s="1"/>
  <c r="J23" i="40" s="1"/>
  <c r="J24" i="40" s="1"/>
  <c r="J25" i="40" s="1"/>
  <c r="J34" i="39"/>
  <c r="G34" i="39"/>
  <c r="P32" i="39"/>
  <c r="M32" i="39"/>
  <c r="P30" i="39"/>
  <c r="M30" i="39"/>
  <c r="P28" i="39"/>
  <c r="M28" i="39"/>
  <c r="P26" i="39"/>
  <c r="M26" i="39"/>
  <c r="P24" i="39"/>
  <c r="M24" i="39"/>
  <c r="P22" i="39"/>
  <c r="M22" i="39"/>
  <c r="J15" i="39"/>
  <c r="G15" i="39"/>
  <c r="P13" i="39"/>
  <c r="M13" i="39"/>
  <c r="P11" i="39"/>
  <c r="M11" i="39"/>
  <c r="P9" i="39"/>
  <c r="M9" i="39"/>
  <c r="J30" i="40" l="1"/>
  <c r="P15" i="39"/>
  <c r="P34" i="39"/>
  <c r="M15" i="39"/>
  <c r="J34" i="35"/>
  <c r="J15" i="35"/>
  <c r="D44" i="33" l="1"/>
  <c r="D45" i="33" s="1"/>
  <c r="D35" i="33"/>
  <c r="D36" i="33" s="1"/>
  <c r="D26" i="33"/>
  <c r="D27" i="33" s="1"/>
  <c r="D17" i="33"/>
  <c r="D18" i="33" s="1"/>
  <c r="D8" i="33"/>
  <c r="D9" i="33" s="1"/>
  <c r="G40" i="26" l="1"/>
  <c r="F40" i="26"/>
  <c r="J51" i="5"/>
  <c r="J52" i="5"/>
  <c r="J53" i="5"/>
  <c r="J54" i="5"/>
  <c r="J26" i="5"/>
  <c r="J27" i="5"/>
  <c r="J28" i="5"/>
  <c r="J29" i="5"/>
  <c r="J30" i="5"/>
  <c r="J31" i="5"/>
  <c r="J32" i="5"/>
  <c r="J33" i="5"/>
  <c r="J34" i="5"/>
  <c r="J35" i="5"/>
  <c r="J36" i="5"/>
  <c r="J37" i="5"/>
  <c r="J38" i="5"/>
  <c r="J39" i="5"/>
  <c r="J40" i="5"/>
  <c r="J41" i="5"/>
  <c r="J42" i="5"/>
  <c r="J43" i="5"/>
  <c r="J44" i="5"/>
  <c r="J45" i="5"/>
  <c r="J46" i="5"/>
  <c r="J47" i="5"/>
  <c r="J48" i="5"/>
  <c r="J49" i="5"/>
  <c r="J50" i="5"/>
  <c r="M15" i="24" l="1"/>
  <c r="P32" i="24"/>
  <c r="M32" i="24"/>
  <c r="P30" i="24"/>
  <c r="M30" i="24"/>
  <c r="P28" i="24"/>
  <c r="M28" i="24"/>
  <c r="P26" i="24"/>
  <c r="M26" i="24"/>
  <c r="P24" i="24"/>
  <c r="M24" i="24"/>
  <c r="P22" i="24"/>
  <c r="M22" i="24"/>
  <c r="M11" i="24"/>
  <c r="P11" i="24"/>
  <c r="M13" i="24"/>
  <c r="P13" i="24"/>
  <c r="P9" i="24"/>
  <c r="M9" i="24"/>
  <c r="P15" i="24" l="1"/>
  <c r="M34" i="24"/>
  <c r="P34" i="24"/>
  <c r="J25" i="5" l="1"/>
  <c r="J24" i="5"/>
  <c r="J23" i="5"/>
  <c r="J22" i="5"/>
  <c r="J21" i="5"/>
  <c r="J20" i="5"/>
  <c r="J19" i="5"/>
  <c r="J18" i="5"/>
  <c r="J17" i="5"/>
  <c r="J16" i="5"/>
  <c r="J15" i="5"/>
  <c r="J14" i="5"/>
  <c r="J13" i="5"/>
  <c r="J12" i="5"/>
  <c r="J11" i="5"/>
  <c r="J10" i="5"/>
  <c r="J9" i="5"/>
  <c r="J8" i="5"/>
  <c r="J7" i="5"/>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2" authorId="0" shapeId="0" xr:uid="{00000000-0006-0000-1700-000001000000}">
      <text>
        <r>
          <rPr>
            <b/>
            <sz val="9"/>
            <color indexed="12"/>
            <rFont val="ＭＳ Ｐゴシック"/>
            <family val="3"/>
            <charset val="128"/>
          </rPr>
          <t>「日付」「収入・支出金額」を入力しなければ「差引残額」は、表示されません。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3" authorId="0" shapeId="0" xr:uid="{00000000-0006-0000-1800-000001000000}">
      <text>
        <r>
          <rPr>
            <b/>
            <sz val="9"/>
            <color indexed="12"/>
            <rFont val="ＭＳ Ｐゴシック"/>
            <family val="3"/>
            <charset val="128"/>
          </rPr>
          <t>「日付」「収入・支出金額」を入力しなければ「差引残額」は、表示されません。</t>
        </r>
      </text>
    </comment>
  </commentList>
</comments>
</file>

<file path=xl/sharedStrings.xml><?xml version="1.0" encoding="utf-8"?>
<sst xmlns="http://schemas.openxmlformats.org/spreadsheetml/2006/main" count="1259" uniqueCount="467">
  <si>
    <t>申請時に必要な書類</t>
    <rPh sb="0" eb="2">
      <t>シンセイ</t>
    </rPh>
    <rPh sb="2" eb="3">
      <t>ジ</t>
    </rPh>
    <rPh sb="4" eb="6">
      <t>ヒツヨウ</t>
    </rPh>
    <rPh sb="7" eb="9">
      <t>ショルイ</t>
    </rPh>
    <phoneticPr fontId="2"/>
  </si>
  <si>
    <t>様式１</t>
    <rPh sb="0" eb="2">
      <t>ヨウシキ</t>
    </rPh>
    <phoneticPr fontId="2"/>
  </si>
  <si>
    <t>交付申請書</t>
    <rPh sb="0" eb="2">
      <t>コウフ</t>
    </rPh>
    <rPh sb="2" eb="5">
      <t>シンセイショ</t>
    </rPh>
    <phoneticPr fontId="2"/>
  </si>
  <si>
    <t>様式１－２</t>
    <rPh sb="0" eb="2">
      <t>ヨウシキ</t>
    </rPh>
    <phoneticPr fontId="2"/>
  </si>
  <si>
    <t>共同申請継紙</t>
    <rPh sb="0" eb="2">
      <t>キョウドウ</t>
    </rPh>
    <rPh sb="2" eb="4">
      <t>シンセイ</t>
    </rPh>
    <rPh sb="4" eb="5">
      <t>ツ</t>
    </rPh>
    <rPh sb="5" eb="6">
      <t>シ</t>
    </rPh>
    <phoneticPr fontId="2"/>
  </si>
  <si>
    <t>様式２</t>
    <rPh sb="0" eb="2">
      <t>ヨウシキ</t>
    </rPh>
    <phoneticPr fontId="2"/>
  </si>
  <si>
    <t>事業計画書</t>
    <rPh sb="0" eb="2">
      <t>ジギョウ</t>
    </rPh>
    <rPh sb="2" eb="4">
      <t>ケイカク</t>
    </rPh>
    <rPh sb="4" eb="5">
      <t>ショ</t>
    </rPh>
    <phoneticPr fontId="2"/>
  </si>
  <si>
    <t>様式２－２</t>
    <rPh sb="0" eb="2">
      <t>ヨウシキ</t>
    </rPh>
    <phoneticPr fontId="2"/>
  </si>
  <si>
    <t>参加者名簿</t>
    <rPh sb="0" eb="2">
      <t>サンカ</t>
    </rPh>
    <rPh sb="2" eb="3">
      <t>シャ</t>
    </rPh>
    <rPh sb="3" eb="5">
      <t>メイボ</t>
    </rPh>
    <phoneticPr fontId="2"/>
  </si>
  <si>
    <t>様式３</t>
    <rPh sb="0" eb="2">
      <t>ヨウシキ</t>
    </rPh>
    <phoneticPr fontId="2"/>
  </si>
  <si>
    <t>収支予算書</t>
    <rPh sb="0" eb="2">
      <t>シュウシ</t>
    </rPh>
    <rPh sb="2" eb="5">
      <t>ヨサンショ</t>
    </rPh>
    <phoneticPr fontId="2"/>
  </si>
  <si>
    <t>様式４</t>
    <rPh sb="0" eb="2">
      <t>ヨウシキ</t>
    </rPh>
    <phoneticPr fontId="2"/>
  </si>
  <si>
    <t>概算払申請書</t>
    <rPh sb="0" eb="2">
      <t>ガイサン</t>
    </rPh>
    <rPh sb="2" eb="3">
      <t>バラ</t>
    </rPh>
    <rPh sb="3" eb="6">
      <t>シンセイショ</t>
    </rPh>
    <phoneticPr fontId="2"/>
  </si>
  <si>
    <t>様式５</t>
    <rPh sb="0" eb="2">
      <t>ヨウシキ</t>
    </rPh>
    <phoneticPr fontId="2"/>
  </si>
  <si>
    <t>交付請求書</t>
    <rPh sb="0" eb="2">
      <t>コウフ</t>
    </rPh>
    <rPh sb="2" eb="5">
      <t>セイキュウショ</t>
    </rPh>
    <phoneticPr fontId="2"/>
  </si>
  <si>
    <t>実績報告時に必要な書類</t>
    <rPh sb="0" eb="2">
      <t>ジッセキ</t>
    </rPh>
    <rPh sb="2" eb="4">
      <t>ホウコク</t>
    </rPh>
    <rPh sb="4" eb="5">
      <t>ジ</t>
    </rPh>
    <rPh sb="6" eb="8">
      <t>ヒツヨウ</t>
    </rPh>
    <rPh sb="9" eb="11">
      <t>ショルイ</t>
    </rPh>
    <phoneticPr fontId="2"/>
  </si>
  <si>
    <t>様式６</t>
    <rPh sb="0" eb="2">
      <t>ヨウシキ</t>
    </rPh>
    <phoneticPr fontId="2"/>
  </si>
  <si>
    <t>実績報告書</t>
    <rPh sb="0" eb="2">
      <t>ジッセキ</t>
    </rPh>
    <rPh sb="2" eb="5">
      <t>ホウコクショ</t>
    </rPh>
    <phoneticPr fontId="2"/>
  </si>
  <si>
    <t>様式７</t>
    <rPh sb="0" eb="2">
      <t>ヨウシキ</t>
    </rPh>
    <phoneticPr fontId="2"/>
  </si>
  <si>
    <t>活動報告書</t>
    <rPh sb="0" eb="2">
      <t>カツドウ</t>
    </rPh>
    <rPh sb="2" eb="5">
      <t>ホウコクショ</t>
    </rPh>
    <phoneticPr fontId="2"/>
  </si>
  <si>
    <t>様式８</t>
    <rPh sb="0" eb="2">
      <t>ヨウシキ</t>
    </rPh>
    <phoneticPr fontId="2"/>
  </si>
  <si>
    <t>収支精算書</t>
    <rPh sb="0" eb="2">
      <t>シュウシ</t>
    </rPh>
    <rPh sb="2" eb="5">
      <t>セイサンショ</t>
    </rPh>
    <phoneticPr fontId="2"/>
  </si>
  <si>
    <t>様式９</t>
    <rPh sb="0" eb="2">
      <t>ヨウシキ</t>
    </rPh>
    <phoneticPr fontId="2"/>
  </si>
  <si>
    <t>出納簿</t>
    <rPh sb="0" eb="3">
      <t>スイトウボ</t>
    </rPh>
    <phoneticPr fontId="2"/>
  </si>
  <si>
    <t>受け取った額で残金が出た場合に必要な書類</t>
    <rPh sb="0" eb="1">
      <t>ウ</t>
    </rPh>
    <rPh sb="2" eb="3">
      <t>ト</t>
    </rPh>
    <rPh sb="5" eb="6">
      <t>ガク</t>
    </rPh>
    <rPh sb="7" eb="9">
      <t>ザンキン</t>
    </rPh>
    <rPh sb="10" eb="11">
      <t>デ</t>
    </rPh>
    <rPh sb="12" eb="14">
      <t>バアイ</t>
    </rPh>
    <rPh sb="15" eb="17">
      <t>ヒツヨウ</t>
    </rPh>
    <rPh sb="18" eb="20">
      <t>ショルイ</t>
    </rPh>
    <phoneticPr fontId="2"/>
  </si>
  <si>
    <t>様式１０</t>
    <rPh sb="0" eb="2">
      <t>ヨウシキ</t>
    </rPh>
    <phoneticPr fontId="2"/>
  </si>
  <si>
    <t>変更申請書</t>
    <rPh sb="0" eb="2">
      <t>ヘンコウ</t>
    </rPh>
    <rPh sb="2" eb="5">
      <t>シンセイショ</t>
    </rPh>
    <phoneticPr fontId="2"/>
  </si>
  <si>
    <t>様式１１</t>
    <rPh sb="0" eb="2">
      <t>ヨウシキ</t>
    </rPh>
    <phoneticPr fontId="2"/>
  </si>
  <si>
    <t>変更収支予算書</t>
    <rPh sb="0" eb="2">
      <t>ヘンコウ</t>
    </rPh>
    <rPh sb="2" eb="4">
      <t>シュウシ</t>
    </rPh>
    <rPh sb="4" eb="7">
      <t>ヨサンショ</t>
    </rPh>
    <phoneticPr fontId="2"/>
  </si>
  <si>
    <t>ライフサポートワーカーが使用する書類</t>
    <rPh sb="12" eb="14">
      <t>シヨウ</t>
    </rPh>
    <rPh sb="16" eb="18">
      <t>ショルイ</t>
    </rPh>
    <phoneticPr fontId="2"/>
  </si>
  <si>
    <t>様式１２</t>
    <rPh sb="0" eb="2">
      <t>ヨウシキ</t>
    </rPh>
    <phoneticPr fontId="2"/>
  </si>
  <si>
    <t>受託事業報告書</t>
    <rPh sb="0" eb="2">
      <t>ジュタク</t>
    </rPh>
    <rPh sb="2" eb="4">
      <t>ジギョウ</t>
    </rPh>
    <rPh sb="4" eb="7">
      <t>ホウコクショ</t>
    </rPh>
    <phoneticPr fontId="2"/>
  </si>
  <si>
    <t>様式１３</t>
    <rPh sb="0" eb="2">
      <t>ヨウシキ</t>
    </rPh>
    <phoneticPr fontId="2"/>
  </si>
  <si>
    <t>運営協力費請求書</t>
    <rPh sb="0" eb="2">
      <t>ウンエイ</t>
    </rPh>
    <rPh sb="2" eb="5">
      <t>キョウリョクヒ</t>
    </rPh>
    <rPh sb="5" eb="8">
      <t>セイキュウショ</t>
    </rPh>
    <phoneticPr fontId="2"/>
  </si>
  <si>
    <t>地域のひろば推進事業補助金算定表</t>
    <rPh sb="0" eb="2">
      <t>チイキ</t>
    </rPh>
    <rPh sb="6" eb="8">
      <t>スイシン</t>
    </rPh>
    <rPh sb="8" eb="10">
      <t>ジギョウ</t>
    </rPh>
    <rPh sb="10" eb="12">
      <t>ホジョ</t>
    </rPh>
    <rPh sb="12" eb="13">
      <t>キン</t>
    </rPh>
    <rPh sb="13" eb="15">
      <t>サンテイ</t>
    </rPh>
    <rPh sb="15" eb="16">
      <t>ヒョウ</t>
    </rPh>
    <phoneticPr fontId="2"/>
  </si>
  <si>
    <t xml:space="preserve"> 『㋐基本額＋ ㋑人数額＋ ㋒ 開催頻度額 ＋ ㋓ 活動内容加算額』　により概算払い額を算定</t>
    <rPh sb="38" eb="40">
      <t>ガイサン</t>
    </rPh>
    <rPh sb="40" eb="41">
      <t>バラ</t>
    </rPh>
    <rPh sb="42" eb="43">
      <t>ガク</t>
    </rPh>
    <rPh sb="44" eb="46">
      <t>サンテイ</t>
    </rPh>
    <phoneticPr fontId="2"/>
  </si>
  <si>
    <t>補助金額の上限を10万円とする。</t>
    <rPh sb="0" eb="2">
      <t>ホジョ</t>
    </rPh>
    <rPh sb="2" eb="4">
      <t>キンガク</t>
    </rPh>
    <rPh sb="5" eb="7">
      <t>ジョウゲン</t>
    </rPh>
    <rPh sb="10" eb="11">
      <t>マン</t>
    </rPh>
    <rPh sb="11" eb="12">
      <t>エン</t>
    </rPh>
    <phoneticPr fontId="2"/>
  </si>
  <si>
    <t>※事業終了後（年度末）に実績報告に基づき精算を行い、残金は返納する。</t>
    <phoneticPr fontId="2"/>
  </si>
  <si>
    <t>【㋐基本額・　㋑人数額】</t>
    <phoneticPr fontId="2"/>
  </si>
  <si>
    <t>地縁団体規模</t>
    <phoneticPr fontId="2"/>
  </si>
  <si>
    <t>㋐基本額</t>
    <rPh sb="1" eb="3">
      <t>キホン</t>
    </rPh>
    <rPh sb="3" eb="4">
      <t>ガク</t>
    </rPh>
    <phoneticPr fontId="2"/>
  </si>
  <si>
    <r>
      <t>　　　　　　㋑人数額</t>
    </r>
    <r>
      <rPr>
        <sz val="11"/>
        <rFont val="ＭＳ Ｐゴシック"/>
        <family val="3"/>
        <charset val="128"/>
        <scheme val="minor"/>
      </rPr>
      <t/>
    </r>
    <phoneticPr fontId="2"/>
  </si>
  <si>
    <t>備考</t>
  </si>
  <si>
    <t>5名～100名</t>
    <phoneticPr fontId="2"/>
  </si>
  <si>
    <t>12,000円</t>
  </si>
  <si>
    <t>構成員１人当たり100円</t>
  </si>
  <si>
    <t>101名～500名</t>
    <phoneticPr fontId="2"/>
  </si>
  <si>
    <t>20,000円</t>
  </si>
  <si>
    <t>構成員１人当たり30円</t>
  </si>
  <si>
    <r>
      <t>1回当たりの参加者数が</t>
    </r>
    <r>
      <rPr>
        <u/>
        <sz val="10"/>
        <color rgb="FF000000"/>
        <rFont val="ＭＳ Ｐゴシック"/>
        <family val="3"/>
        <charset val="128"/>
        <scheme val="minor"/>
      </rPr>
      <t>10人</t>
    </r>
    <r>
      <rPr>
        <sz val="10"/>
        <color rgb="FF000000"/>
        <rFont val="ＭＳ Ｐゴシック"/>
        <family val="3"/>
        <charset val="128"/>
        <scheme val="minor"/>
      </rPr>
      <t>を下回らないよう努める。</t>
    </r>
    <phoneticPr fontId="2"/>
  </si>
  <si>
    <t>501名以上</t>
    <phoneticPr fontId="2"/>
  </si>
  <si>
    <t>35,000円</t>
  </si>
  <si>
    <t>なし</t>
  </si>
  <si>
    <r>
      <t>1回当たりの参加者数が</t>
    </r>
    <r>
      <rPr>
        <u/>
        <sz val="10"/>
        <color rgb="FF000000"/>
        <rFont val="ＭＳ Ｐゴシック"/>
        <family val="3"/>
        <charset val="128"/>
        <scheme val="minor"/>
      </rPr>
      <t>15人</t>
    </r>
    <r>
      <rPr>
        <sz val="10"/>
        <color rgb="FF000000"/>
        <rFont val="ＭＳ Ｐゴシック"/>
        <family val="3"/>
        <charset val="128"/>
        <scheme val="minor"/>
      </rPr>
      <t>を下回らないよう努める。</t>
    </r>
    <phoneticPr fontId="2"/>
  </si>
  <si>
    <t>※地縁団体規模及び人数額は自治会未加入者含む４月１日現在の住民基本台帳登録者数により算定する。</t>
    <rPh sb="1" eb="3">
      <t>チエン</t>
    </rPh>
    <rPh sb="3" eb="5">
      <t>ダンタイ</t>
    </rPh>
    <rPh sb="5" eb="7">
      <t>キボ</t>
    </rPh>
    <rPh sb="7" eb="8">
      <t>オヨ</t>
    </rPh>
    <rPh sb="9" eb="11">
      <t>ニンズウ</t>
    </rPh>
    <rPh sb="11" eb="12">
      <t>ガク</t>
    </rPh>
    <rPh sb="13" eb="16">
      <t>ジチカイ</t>
    </rPh>
    <rPh sb="16" eb="20">
      <t>ミカニュウシャ</t>
    </rPh>
    <rPh sb="20" eb="21">
      <t>フク</t>
    </rPh>
    <rPh sb="23" eb="24">
      <t>ガツ</t>
    </rPh>
    <rPh sb="25" eb="28">
      <t>ニチゲンザイ</t>
    </rPh>
    <rPh sb="29" eb="31">
      <t>ジュウミン</t>
    </rPh>
    <rPh sb="31" eb="33">
      <t>キホン</t>
    </rPh>
    <rPh sb="33" eb="35">
      <t>ダイチョウ</t>
    </rPh>
    <rPh sb="35" eb="37">
      <t>トウロク</t>
    </rPh>
    <rPh sb="37" eb="38">
      <t>シャ</t>
    </rPh>
    <rPh sb="38" eb="39">
      <t>スウ</t>
    </rPh>
    <rPh sb="42" eb="44">
      <t>サンテイ</t>
    </rPh>
    <phoneticPr fontId="2"/>
  </si>
  <si>
    <t>※複数の地縁団体が合同で事業を実施する場合は、その合計数とする。</t>
    <rPh sb="1" eb="3">
      <t>フクスウ</t>
    </rPh>
    <rPh sb="4" eb="6">
      <t>チエン</t>
    </rPh>
    <rPh sb="6" eb="8">
      <t>ダンタイ</t>
    </rPh>
    <rPh sb="9" eb="11">
      <t>ゴウドウ</t>
    </rPh>
    <rPh sb="12" eb="14">
      <t>ジギョウ</t>
    </rPh>
    <rPh sb="15" eb="17">
      <t>ジッシ</t>
    </rPh>
    <rPh sb="19" eb="21">
      <t>バアイ</t>
    </rPh>
    <rPh sb="25" eb="28">
      <t>ゴウケイスウ</t>
    </rPh>
    <phoneticPr fontId="2"/>
  </si>
  <si>
    <t>※１地縁団体で2事業まで申請ができる。</t>
    <rPh sb="2" eb="4">
      <t>チエン</t>
    </rPh>
    <rPh sb="4" eb="6">
      <t>ダンタイ</t>
    </rPh>
    <rPh sb="8" eb="10">
      <t>ジギョウ</t>
    </rPh>
    <rPh sb="12" eb="14">
      <t>シンセイ</t>
    </rPh>
    <phoneticPr fontId="2"/>
  </si>
  <si>
    <t>【㋒ 開催頻度額】</t>
    <phoneticPr fontId="2"/>
  </si>
  <si>
    <t>開催回数</t>
  </si>
  <si>
    <t>金額</t>
  </si>
  <si>
    <t>おおむね月１回開催</t>
    <rPh sb="6" eb="7">
      <t>カイ</t>
    </rPh>
    <phoneticPr fontId="2"/>
  </si>
  <si>
    <t>10,000円</t>
    <phoneticPr fontId="2"/>
  </si>
  <si>
    <t>おおむね月２回開催</t>
    <rPh sb="4" eb="5">
      <t>ツキ</t>
    </rPh>
    <rPh sb="6" eb="7">
      <t>カイ</t>
    </rPh>
    <phoneticPr fontId="2"/>
  </si>
  <si>
    <t>20,000円</t>
    <rPh sb="6" eb="7">
      <t>エン</t>
    </rPh>
    <phoneticPr fontId="2"/>
  </si>
  <si>
    <t>おおむね週１回開催</t>
    <rPh sb="6" eb="7">
      <t>カイ</t>
    </rPh>
    <phoneticPr fontId="2"/>
  </si>
  <si>
    <t>40,000円</t>
    <rPh sb="6" eb="7">
      <t>エン</t>
    </rPh>
    <phoneticPr fontId="2"/>
  </si>
  <si>
    <r>
      <t>※補助申請する月に応じて、㋐～㋒の額に次の割合を乗じる。</t>
    </r>
    <r>
      <rPr>
        <sz val="10.5"/>
        <color theme="1"/>
        <rFont val="ＭＳ 明朝"/>
        <family val="1"/>
        <charset val="128"/>
      </rPr>
      <t>（</t>
    </r>
    <r>
      <rPr>
        <sz val="10.5"/>
        <color theme="1"/>
        <rFont val="Century"/>
        <family val="1"/>
      </rPr>
      <t>10</t>
    </r>
    <r>
      <rPr>
        <sz val="10.5"/>
        <color theme="1"/>
        <rFont val="ＭＳ 明朝"/>
        <family val="1"/>
        <charset val="128"/>
      </rPr>
      <t>円未満切り捨て）</t>
    </r>
    <phoneticPr fontId="2"/>
  </si>
  <si>
    <t>申請月</t>
    <phoneticPr fontId="2"/>
  </si>
  <si>
    <t>割合</t>
  </si>
  <si>
    <t>４月～６月</t>
    <phoneticPr fontId="2"/>
  </si>
  <si>
    <t>4/4</t>
    <phoneticPr fontId="2"/>
  </si>
  <si>
    <r>
      <t>７月～</t>
    </r>
    <r>
      <rPr>
        <sz val="11"/>
        <rFont val="ＭＳ Ｐゴシック"/>
        <family val="3"/>
        <charset val="128"/>
        <scheme val="minor"/>
      </rPr>
      <t>10</t>
    </r>
    <r>
      <rPr>
        <sz val="11"/>
        <color rgb="FF000000"/>
        <rFont val="ＭＳ Ｐゴシック"/>
        <family val="3"/>
        <charset val="128"/>
        <scheme val="minor"/>
      </rPr>
      <t>月</t>
    </r>
    <phoneticPr fontId="2"/>
  </si>
  <si>
    <t>3/4</t>
    <phoneticPr fontId="2"/>
  </si>
  <si>
    <r>
      <t>※申請締め切りは</t>
    </r>
    <r>
      <rPr>
        <sz val="11"/>
        <rFont val="ＭＳ Ｐゴシック"/>
        <family val="3"/>
        <charset val="128"/>
        <scheme val="minor"/>
      </rPr>
      <t>10</t>
    </r>
    <r>
      <rPr>
        <sz val="11"/>
        <color theme="1"/>
        <rFont val="ＭＳ Ｐゴシック"/>
        <family val="3"/>
        <charset val="128"/>
        <scheme val="minor"/>
      </rPr>
      <t>月末とする。</t>
    </r>
    <phoneticPr fontId="2"/>
  </si>
  <si>
    <t>【㋓ 活動内容加算額】</t>
    <phoneticPr fontId="2"/>
  </si>
  <si>
    <t>活動内容</t>
    <rPh sb="0" eb="2">
      <t>カツドウ</t>
    </rPh>
    <rPh sb="2" eb="4">
      <t>ナイヨウ</t>
    </rPh>
    <phoneticPr fontId="2"/>
  </si>
  <si>
    <t>1回当たり金額</t>
    <rPh sb="1" eb="2">
      <t>カイ</t>
    </rPh>
    <rPh sb="2" eb="3">
      <t>ア</t>
    </rPh>
    <rPh sb="5" eb="7">
      <t>キンガク</t>
    </rPh>
    <phoneticPr fontId="2"/>
  </si>
  <si>
    <t>　講師等を依頼して、健康教室や介護予防教室等を実施する</t>
    <phoneticPr fontId="2"/>
  </si>
  <si>
    <t>5,000円</t>
    <rPh sb="1" eb="6">
      <t>０００エン</t>
    </rPh>
    <phoneticPr fontId="2"/>
  </si>
  <si>
    <t>　場合</t>
    <phoneticPr fontId="2"/>
  </si>
  <si>
    <t>※講師等が市または地域包括支援センター、県の職員や健康</t>
    <rPh sb="1" eb="3">
      <t>コウシ</t>
    </rPh>
    <rPh sb="3" eb="4">
      <t>トウ</t>
    </rPh>
    <rPh sb="5" eb="6">
      <t>シ</t>
    </rPh>
    <rPh sb="9" eb="11">
      <t>チイキ</t>
    </rPh>
    <rPh sb="11" eb="13">
      <t>ホウカツ</t>
    </rPh>
    <rPh sb="13" eb="15">
      <t>シエン</t>
    </rPh>
    <phoneticPr fontId="2"/>
  </si>
  <si>
    <t>運動普及推進員又は食生活改善推進員の場合は加算しない。</t>
    <phoneticPr fontId="2"/>
  </si>
  <si>
    <t>※運営をライフサポートワーカーに委託している場合に、</t>
    <phoneticPr fontId="2"/>
  </si>
  <si>
    <t>　ライフサポートワーカー及びその法人の職員が講師の場合も</t>
    <phoneticPr fontId="2"/>
  </si>
  <si>
    <t>　加算しない。</t>
    <phoneticPr fontId="2"/>
  </si>
  <si>
    <t>≪具体例≫</t>
    <rPh sb="1" eb="3">
      <t>グタイ</t>
    </rPh>
    <rPh sb="3" eb="4">
      <t>レイ</t>
    </rPh>
    <phoneticPr fontId="2"/>
  </si>
  <si>
    <t>例１）△△地区自治公民館（3051名）が毎月１回、講師を招いて健康教室・介護予防教室をする場合</t>
    <rPh sb="5" eb="7">
      <t>チク</t>
    </rPh>
    <rPh sb="7" eb="9">
      <t>ジチ</t>
    </rPh>
    <rPh sb="17" eb="18">
      <t>メイ</t>
    </rPh>
    <rPh sb="25" eb="27">
      <t>コウシ</t>
    </rPh>
    <rPh sb="28" eb="29">
      <t>マネ</t>
    </rPh>
    <rPh sb="31" eb="33">
      <t>ケンコウ</t>
    </rPh>
    <rPh sb="33" eb="35">
      <t>キョウシツ</t>
    </rPh>
    <rPh sb="36" eb="38">
      <t>カイゴ</t>
    </rPh>
    <rPh sb="38" eb="40">
      <t>ヨボウ</t>
    </rPh>
    <rPh sb="40" eb="42">
      <t>キョウシツ</t>
    </rPh>
    <phoneticPr fontId="2"/>
  </si>
  <si>
    <t>項目</t>
  </si>
  <si>
    <t>算式</t>
  </si>
  <si>
    <t>金額</t>
    <rPh sb="0" eb="2">
      <t>キンガク</t>
    </rPh>
    <phoneticPr fontId="2"/>
  </si>
  <si>
    <t>㋑人数額</t>
    <phoneticPr fontId="2"/>
  </si>
  <si>
    <t>501名以上は無し</t>
    <rPh sb="7" eb="8">
      <t>ナ</t>
    </rPh>
    <phoneticPr fontId="2"/>
  </si>
  <si>
    <t>㋒ 開催頻度額</t>
    <phoneticPr fontId="2"/>
  </si>
  <si>
    <t>おおむね月１回開催</t>
    <rPh sb="4" eb="5">
      <t>ツキ</t>
    </rPh>
    <rPh sb="6" eb="7">
      <t>カイ</t>
    </rPh>
    <rPh sb="7" eb="9">
      <t>カイサイ</t>
    </rPh>
    <phoneticPr fontId="2"/>
  </si>
  <si>
    <t>㋓ 活動内容加算額</t>
    <phoneticPr fontId="2"/>
  </si>
  <si>
    <t>5,000円×11回</t>
    <rPh sb="9" eb="10">
      <t>カイ</t>
    </rPh>
    <phoneticPr fontId="2"/>
  </si>
  <si>
    <t>合　計</t>
  </si>
  <si>
    <t>補助額</t>
  </si>
  <si>
    <t>　</t>
    <phoneticPr fontId="2"/>
  </si>
  <si>
    <t>例２）○○自治会（159名）が毎週いきいきサロンを行う場合</t>
    <rPh sb="5" eb="8">
      <t>ジチカイ</t>
    </rPh>
    <rPh sb="25" eb="26">
      <t>オコナ</t>
    </rPh>
    <phoneticPr fontId="2"/>
  </si>
  <si>
    <t>159名×30円</t>
    <rPh sb="7" eb="8">
      <t>エン</t>
    </rPh>
    <phoneticPr fontId="2"/>
  </si>
  <si>
    <t>おおむね毎週１回開催</t>
    <rPh sb="4" eb="6">
      <t>マイシュウ</t>
    </rPh>
    <rPh sb="7" eb="8">
      <t>カイ</t>
    </rPh>
    <rPh sb="8" eb="10">
      <t>カイサイ</t>
    </rPh>
    <phoneticPr fontId="2"/>
  </si>
  <si>
    <t>例３）◎◎地区自治公民館（41名）が月1回いきいきサロンを行い、うち４回は講師を招いて健康教室・介護予防教室をした場合（申請が遅れ８月に申請）</t>
    <rPh sb="5" eb="7">
      <t>チク</t>
    </rPh>
    <rPh sb="18" eb="19">
      <t>ツキ</t>
    </rPh>
    <rPh sb="20" eb="21">
      <t>カイ</t>
    </rPh>
    <rPh sb="29" eb="30">
      <t>オコナ</t>
    </rPh>
    <rPh sb="35" eb="36">
      <t>カイ</t>
    </rPh>
    <rPh sb="37" eb="39">
      <t>コウシ</t>
    </rPh>
    <rPh sb="40" eb="41">
      <t>マネ</t>
    </rPh>
    <rPh sb="43" eb="45">
      <t>ケンコウ</t>
    </rPh>
    <rPh sb="45" eb="47">
      <t>キョウシツ</t>
    </rPh>
    <rPh sb="48" eb="50">
      <t>カイゴ</t>
    </rPh>
    <rPh sb="50" eb="52">
      <t>ヨボウ</t>
    </rPh>
    <rPh sb="52" eb="54">
      <t>キョウシツ</t>
    </rPh>
    <rPh sb="60" eb="62">
      <t>シンセイ</t>
    </rPh>
    <rPh sb="63" eb="64">
      <t>オク</t>
    </rPh>
    <rPh sb="66" eb="67">
      <t>ガツ</t>
    </rPh>
    <rPh sb="68" eb="70">
      <t>シンセイ</t>
    </rPh>
    <phoneticPr fontId="2"/>
  </si>
  <si>
    <t>41名×100円</t>
    <rPh sb="2" eb="3">
      <t>メイ</t>
    </rPh>
    <rPh sb="7" eb="8">
      <t>エン</t>
    </rPh>
    <phoneticPr fontId="2"/>
  </si>
  <si>
    <t>　　　8月申請につき　3/4</t>
    <rPh sb="4" eb="5">
      <t>ガツ</t>
    </rPh>
    <rPh sb="5" eb="7">
      <t>シンセイ</t>
    </rPh>
    <phoneticPr fontId="2"/>
  </si>
  <si>
    <t>5,000円×４回</t>
    <rPh sb="8" eb="9">
      <t>カイ</t>
    </rPh>
    <phoneticPr fontId="2"/>
  </si>
  <si>
    <t>例４）▼▼自治会（83名）が毎月２回いきいきサロンを行い、うち毎月1回講師を招いて健康教室・介護予防教室を開催した場合</t>
    <rPh sb="5" eb="8">
      <t>ジチカイ</t>
    </rPh>
    <rPh sb="14" eb="16">
      <t>マイツキ</t>
    </rPh>
    <rPh sb="26" eb="27">
      <t>オコナ</t>
    </rPh>
    <rPh sb="31" eb="33">
      <t>マイツキ</t>
    </rPh>
    <rPh sb="34" eb="35">
      <t>カイ</t>
    </rPh>
    <rPh sb="35" eb="37">
      <t>コウシ</t>
    </rPh>
    <rPh sb="38" eb="39">
      <t>マネ</t>
    </rPh>
    <rPh sb="41" eb="43">
      <t>ケンコウ</t>
    </rPh>
    <rPh sb="43" eb="45">
      <t>キョウシツ</t>
    </rPh>
    <rPh sb="46" eb="48">
      <t>カイゴ</t>
    </rPh>
    <rPh sb="48" eb="50">
      <t>ヨボウ</t>
    </rPh>
    <rPh sb="50" eb="52">
      <t>キョウシツ</t>
    </rPh>
    <rPh sb="53" eb="55">
      <t>カイサイ</t>
    </rPh>
    <phoneticPr fontId="2"/>
  </si>
  <si>
    <t>83名×100円</t>
    <rPh sb="2" eb="3">
      <t>メイ</t>
    </rPh>
    <rPh sb="7" eb="8">
      <t>エン</t>
    </rPh>
    <phoneticPr fontId="2"/>
  </si>
  <si>
    <t>おおむね月２回開催</t>
    <rPh sb="4" eb="5">
      <t>ツキ</t>
    </rPh>
    <rPh sb="6" eb="7">
      <t>カイ</t>
    </rPh>
    <rPh sb="7" eb="9">
      <t>カイサイ</t>
    </rPh>
    <phoneticPr fontId="2"/>
  </si>
  <si>
    <t>例５××自治会（97名）と●●自治会（115名）が合同で月２回、健康教室・介護予防教室を開催した場合</t>
    <rPh sb="4" eb="7">
      <t>ジチカイ</t>
    </rPh>
    <rPh sb="10" eb="11">
      <t>メイ</t>
    </rPh>
    <rPh sb="15" eb="18">
      <t>ジチカイ</t>
    </rPh>
    <rPh sb="22" eb="23">
      <t>メイ</t>
    </rPh>
    <rPh sb="25" eb="27">
      <t>ゴウドウ</t>
    </rPh>
    <rPh sb="32" eb="34">
      <t>ケンコウ</t>
    </rPh>
    <rPh sb="34" eb="36">
      <t>キョウシツ</t>
    </rPh>
    <rPh sb="37" eb="39">
      <t>カイゴ</t>
    </rPh>
    <rPh sb="39" eb="41">
      <t>ヨボウ</t>
    </rPh>
    <rPh sb="41" eb="43">
      <t>キョウシツ</t>
    </rPh>
    <rPh sb="44" eb="46">
      <t>カイサイ</t>
    </rPh>
    <phoneticPr fontId="2"/>
  </si>
  <si>
    <t>212名×30円</t>
    <rPh sb="3" eb="4">
      <t>メイ</t>
    </rPh>
    <rPh sb="7" eb="8">
      <t>エン</t>
    </rPh>
    <phoneticPr fontId="2"/>
  </si>
  <si>
    <t>（上限）</t>
    <rPh sb="1" eb="3">
      <t>ジョウゲン</t>
    </rPh>
    <phoneticPr fontId="2"/>
  </si>
  <si>
    <t>地域のひろば推進事業　対象経費等一覧</t>
    <rPh sb="0" eb="2">
      <t>チイキ</t>
    </rPh>
    <rPh sb="6" eb="8">
      <t>スイシン</t>
    </rPh>
    <rPh sb="8" eb="10">
      <t>ジギョウ</t>
    </rPh>
    <rPh sb="11" eb="13">
      <t>タイショウ</t>
    </rPh>
    <rPh sb="13" eb="15">
      <t>ケイヒ</t>
    </rPh>
    <rPh sb="15" eb="16">
      <t>トウ</t>
    </rPh>
    <rPh sb="16" eb="18">
      <t>イチラン</t>
    </rPh>
    <phoneticPr fontId="2"/>
  </si>
  <si>
    <t>【収入の部】</t>
    <rPh sb="1" eb="3">
      <t>シュウニュウ</t>
    </rPh>
    <rPh sb="4" eb="5">
      <t>ブ</t>
    </rPh>
    <phoneticPr fontId="2"/>
  </si>
  <si>
    <t>項目</t>
    <rPh sb="0" eb="2">
      <t>コウモク</t>
    </rPh>
    <phoneticPr fontId="2"/>
  </si>
  <si>
    <t>内容</t>
    <rPh sb="0" eb="2">
      <t>ナイヨウ</t>
    </rPh>
    <phoneticPr fontId="2"/>
  </si>
  <si>
    <t>補助金</t>
    <rPh sb="0" eb="3">
      <t>ホジョキン</t>
    </rPh>
    <phoneticPr fontId="2"/>
  </si>
  <si>
    <t>この事業の補助金</t>
    <phoneticPr fontId="2"/>
  </si>
  <si>
    <t>参加者負担金</t>
    <rPh sb="0" eb="3">
      <t>サンカシャ</t>
    </rPh>
    <rPh sb="3" eb="6">
      <t>フタンキン</t>
    </rPh>
    <phoneticPr fontId="2"/>
  </si>
  <si>
    <t>参加者の自己負担金</t>
    <phoneticPr fontId="2"/>
  </si>
  <si>
    <t>その他収入</t>
    <rPh sb="2" eb="3">
      <t>タ</t>
    </rPh>
    <rPh sb="3" eb="5">
      <t>シュウニュウ</t>
    </rPh>
    <phoneticPr fontId="2"/>
  </si>
  <si>
    <t>寄附、公民館の自主財源等</t>
    <rPh sb="7" eb="9">
      <t>ジシュ</t>
    </rPh>
    <rPh sb="9" eb="11">
      <t>ザイゲン</t>
    </rPh>
    <rPh sb="11" eb="12">
      <t>ナド</t>
    </rPh>
    <phoneticPr fontId="2"/>
  </si>
  <si>
    <t>【支出の部】</t>
    <rPh sb="1" eb="3">
      <t>シシュツ</t>
    </rPh>
    <rPh sb="4" eb="5">
      <t>ブ</t>
    </rPh>
    <phoneticPr fontId="2"/>
  </si>
  <si>
    <t>報償費</t>
    <rPh sb="0" eb="2">
      <t>ホウショウ</t>
    </rPh>
    <rPh sb="2" eb="3">
      <t>ヒ</t>
    </rPh>
    <phoneticPr fontId="2"/>
  </si>
  <si>
    <r>
      <t>講師への</t>
    </r>
    <r>
      <rPr>
        <sz val="9"/>
        <rFont val="Meiryo UI"/>
        <family val="3"/>
        <charset val="128"/>
      </rPr>
      <t>謝</t>
    </r>
    <r>
      <rPr>
        <sz val="9"/>
        <color theme="1"/>
        <rFont val="Meiryo UI"/>
        <family val="3"/>
        <charset val="128"/>
      </rPr>
      <t>礼　　
※講師への報償費の額は公民館等の判断で決定してください。</t>
    </r>
    <rPh sb="0" eb="2">
      <t>コウシ</t>
    </rPh>
    <rPh sb="4" eb="5">
      <t>シャ</t>
    </rPh>
    <rPh sb="5" eb="6">
      <t>レイ</t>
    </rPh>
    <rPh sb="10" eb="12">
      <t>コウシ</t>
    </rPh>
    <rPh sb="14" eb="16">
      <t>ホウショウ</t>
    </rPh>
    <rPh sb="16" eb="17">
      <t>ヒ</t>
    </rPh>
    <rPh sb="18" eb="19">
      <t>ガク</t>
    </rPh>
    <rPh sb="20" eb="23">
      <t>コウミンカン</t>
    </rPh>
    <rPh sb="23" eb="24">
      <t>トウ</t>
    </rPh>
    <rPh sb="25" eb="27">
      <t>ハンダン</t>
    </rPh>
    <rPh sb="28" eb="30">
      <t>ケッテイ</t>
    </rPh>
    <phoneticPr fontId="2"/>
  </si>
  <si>
    <t>需用費</t>
    <rPh sb="0" eb="3">
      <t>ジュヨウヒ</t>
    </rPh>
    <phoneticPr fontId="2"/>
  </si>
  <si>
    <t>消耗品費</t>
    <rPh sb="0" eb="2">
      <t>ショウモウ</t>
    </rPh>
    <rPh sb="2" eb="3">
      <t>ヒン</t>
    </rPh>
    <rPh sb="3" eb="4">
      <t>ヒ</t>
    </rPh>
    <phoneticPr fontId="2"/>
  </si>
  <si>
    <t>事務用品等</t>
    <rPh sb="0" eb="2">
      <t>ジム</t>
    </rPh>
    <rPh sb="2" eb="4">
      <t>ヨウヒン</t>
    </rPh>
    <rPh sb="4" eb="5">
      <t>トウ</t>
    </rPh>
    <phoneticPr fontId="2"/>
  </si>
  <si>
    <t>燃料費</t>
    <rPh sb="0" eb="3">
      <t>ネンリョウヒ</t>
    </rPh>
    <phoneticPr fontId="2"/>
  </si>
  <si>
    <t>暖房用灯油代等</t>
    <rPh sb="0" eb="3">
      <t>ダンボウヨウ</t>
    </rPh>
    <rPh sb="3" eb="5">
      <t>トウユ</t>
    </rPh>
    <rPh sb="5" eb="6">
      <t>ダイ</t>
    </rPh>
    <rPh sb="6" eb="7">
      <t>トウ</t>
    </rPh>
    <phoneticPr fontId="2"/>
  </si>
  <si>
    <t>食糧費</t>
    <rPh sb="0" eb="2">
      <t>ショクリョウ</t>
    </rPh>
    <rPh sb="2" eb="3">
      <t>ヒ</t>
    </rPh>
    <phoneticPr fontId="2"/>
  </si>
  <si>
    <r>
      <rPr>
        <sz val="9"/>
        <rFont val="Meiryo UI"/>
        <family val="3"/>
        <charset val="128"/>
      </rPr>
      <t>飲食代等</t>
    </r>
    <r>
      <rPr>
        <b/>
        <sz val="9"/>
        <rFont val="Meiryo UI"/>
        <family val="3"/>
        <charset val="128"/>
      </rPr>
      <t>　</t>
    </r>
    <r>
      <rPr>
        <b/>
        <u/>
        <sz val="9"/>
        <color rgb="FFFF0000"/>
        <rFont val="Meiryo UI"/>
        <family val="3"/>
        <charset val="128"/>
      </rPr>
      <t xml:space="preserve">
</t>
    </r>
    <r>
      <rPr>
        <b/>
        <sz val="9"/>
        <rFont val="Meiryo UI"/>
        <family val="3"/>
        <charset val="128"/>
      </rPr>
      <t>※ただしアルコールは認められません。</t>
    </r>
    <rPh sb="0" eb="2">
      <t>インショク</t>
    </rPh>
    <rPh sb="2" eb="3">
      <t>ダイ</t>
    </rPh>
    <rPh sb="3" eb="4">
      <t>ナド</t>
    </rPh>
    <rPh sb="16" eb="17">
      <t>ミト</t>
    </rPh>
    <phoneticPr fontId="2"/>
  </si>
  <si>
    <t>印刷製本費</t>
    <rPh sb="0" eb="2">
      <t>インサツ</t>
    </rPh>
    <rPh sb="2" eb="3">
      <t>セイ</t>
    </rPh>
    <rPh sb="3" eb="4">
      <t>ホン</t>
    </rPh>
    <rPh sb="4" eb="5">
      <t>ヒ</t>
    </rPh>
    <phoneticPr fontId="2"/>
  </si>
  <si>
    <t>チラシなどのコピー代等</t>
    <rPh sb="9" eb="10">
      <t>ダイ</t>
    </rPh>
    <rPh sb="10" eb="11">
      <t>トウ</t>
    </rPh>
    <phoneticPr fontId="2"/>
  </si>
  <si>
    <t>役務費</t>
    <rPh sb="0" eb="2">
      <t>エキム</t>
    </rPh>
    <rPh sb="2" eb="3">
      <t>ヒ</t>
    </rPh>
    <phoneticPr fontId="2"/>
  </si>
  <si>
    <t>通信運搬費</t>
    <rPh sb="0" eb="2">
      <t>ツウシン</t>
    </rPh>
    <rPh sb="2" eb="4">
      <t>ウンパン</t>
    </rPh>
    <rPh sb="4" eb="5">
      <t>ヒ</t>
    </rPh>
    <phoneticPr fontId="2"/>
  </si>
  <si>
    <t>郵送料等</t>
    <rPh sb="0" eb="3">
      <t>ユウソウリョウ</t>
    </rPh>
    <rPh sb="3" eb="4">
      <t>トウ</t>
    </rPh>
    <phoneticPr fontId="2"/>
  </si>
  <si>
    <t>保険料</t>
    <rPh sb="0" eb="3">
      <t>ホケンリョウ</t>
    </rPh>
    <phoneticPr fontId="2"/>
  </si>
  <si>
    <r>
      <rPr>
        <sz val="9"/>
        <rFont val="Meiryo UI"/>
        <family val="3"/>
        <charset val="128"/>
      </rPr>
      <t>参加者の保険加入料等</t>
    </r>
    <r>
      <rPr>
        <sz val="9"/>
        <color theme="1"/>
        <rFont val="Meiryo UI"/>
        <family val="3"/>
        <charset val="128"/>
      </rPr>
      <t>　※地域のひろば事業は霧島市市民活動総合補償制度の保障対象となるので、通常は保険は不要です。</t>
    </r>
    <rPh sb="0" eb="3">
      <t>サンカシャ</t>
    </rPh>
    <rPh sb="4" eb="6">
      <t>ホケン</t>
    </rPh>
    <rPh sb="6" eb="8">
      <t>カニュウ</t>
    </rPh>
    <rPh sb="8" eb="9">
      <t>リョウ</t>
    </rPh>
    <rPh sb="9" eb="10">
      <t>トウ</t>
    </rPh>
    <phoneticPr fontId="2"/>
  </si>
  <si>
    <r>
      <t>使用料</t>
    </r>
    <r>
      <rPr>
        <sz val="11"/>
        <rFont val="Meiryo UI"/>
        <family val="3"/>
        <charset val="128"/>
      </rPr>
      <t>及び賃借料</t>
    </r>
    <rPh sb="0" eb="2">
      <t>シヨウ</t>
    </rPh>
    <rPh sb="2" eb="3">
      <t>リョウ</t>
    </rPh>
    <rPh sb="3" eb="4">
      <t>オヨ</t>
    </rPh>
    <rPh sb="5" eb="7">
      <t>チンシャク</t>
    </rPh>
    <rPh sb="7" eb="8">
      <t>リョウ</t>
    </rPh>
    <phoneticPr fontId="2"/>
  </si>
  <si>
    <t>会場使用料、バス賃借料、設備リース料等</t>
    <rPh sb="0" eb="2">
      <t>カイジョウ</t>
    </rPh>
    <rPh sb="2" eb="4">
      <t>シヨウ</t>
    </rPh>
    <rPh sb="4" eb="5">
      <t>リョウ</t>
    </rPh>
    <rPh sb="8" eb="10">
      <t>チンシャク</t>
    </rPh>
    <rPh sb="10" eb="11">
      <t>リョウ</t>
    </rPh>
    <rPh sb="12" eb="14">
      <t>セツビ</t>
    </rPh>
    <rPh sb="17" eb="18">
      <t>リョウ</t>
    </rPh>
    <rPh sb="18" eb="19">
      <t>ナド</t>
    </rPh>
    <phoneticPr fontId="2"/>
  </si>
  <si>
    <t>原材料費</t>
    <rPh sb="0" eb="3">
      <t>ゲンザイリョウ</t>
    </rPh>
    <rPh sb="3" eb="4">
      <t>ヒ</t>
    </rPh>
    <phoneticPr fontId="2"/>
  </si>
  <si>
    <t>食材費等</t>
    <rPh sb="0" eb="2">
      <t>ショクザイ</t>
    </rPh>
    <rPh sb="2" eb="3">
      <t>ヒ</t>
    </rPh>
    <rPh sb="3" eb="4">
      <t>ナド</t>
    </rPh>
    <phoneticPr fontId="2"/>
  </si>
  <si>
    <t>備品購入費</t>
    <rPh sb="0" eb="2">
      <t>ビヒン</t>
    </rPh>
    <rPh sb="2" eb="5">
      <t>コウニュウヒ</t>
    </rPh>
    <phoneticPr fontId="2"/>
  </si>
  <si>
    <t>事業に直接必要な備品</t>
    <rPh sb="0" eb="2">
      <t>ジギョウ</t>
    </rPh>
    <rPh sb="3" eb="5">
      <t>チョクセツ</t>
    </rPh>
    <rPh sb="5" eb="7">
      <t>ヒツヨウ</t>
    </rPh>
    <rPh sb="8" eb="10">
      <t>ビヒン</t>
    </rPh>
    <phoneticPr fontId="2"/>
  </si>
  <si>
    <t>※事業に直接関係の無い経費は補助対象外となります。</t>
    <rPh sb="1" eb="3">
      <t>ジギョウ</t>
    </rPh>
    <rPh sb="4" eb="6">
      <t>チョクセツ</t>
    </rPh>
    <rPh sb="6" eb="8">
      <t>カンケイ</t>
    </rPh>
    <rPh sb="9" eb="10">
      <t>ナ</t>
    </rPh>
    <rPh sb="11" eb="13">
      <t>ケイヒ</t>
    </rPh>
    <rPh sb="14" eb="16">
      <t>ホジョ</t>
    </rPh>
    <rPh sb="16" eb="19">
      <t>タイショウガイ</t>
    </rPh>
    <phoneticPr fontId="2"/>
  </si>
  <si>
    <t>※実績報告の際、領収書の添付は必要ありませんが、国の会計監査が調査した際に、提出を求める場合があります。</t>
    <rPh sb="1" eb="3">
      <t>ジッセキ</t>
    </rPh>
    <rPh sb="3" eb="5">
      <t>ホウコク</t>
    </rPh>
    <rPh sb="6" eb="7">
      <t>サイ</t>
    </rPh>
    <rPh sb="8" eb="11">
      <t>リョウシュウショ</t>
    </rPh>
    <rPh sb="12" eb="14">
      <t>テンプ</t>
    </rPh>
    <rPh sb="15" eb="17">
      <t>ヒツヨウ</t>
    </rPh>
    <phoneticPr fontId="2"/>
  </si>
  <si>
    <t>　領収書が残っていないときは、最悪の場合補助金の返還を求められる可能性があります。</t>
    <rPh sb="15" eb="17">
      <t>サイアク</t>
    </rPh>
    <rPh sb="18" eb="20">
      <t>バアイ</t>
    </rPh>
    <rPh sb="27" eb="28">
      <t>モト</t>
    </rPh>
    <rPh sb="32" eb="35">
      <t>カノウセイ</t>
    </rPh>
    <phoneticPr fontId="2"/>
  </si>
  <si>
    <t>　出納簿と一緒に、5年間は必ず保管しておいてください。</t>
    <phoneticPr fontId="2"/>
  </si>
  <si>
    <t>第１号様式</t>
    <rPh sb="0" eb="1">
      <t>ダイ</t>
    </rPh>
    <rPh sb="2" eb="3">
      <t>ゴウ</t>
    </rPh>
    <rPh sb="3" eb="5">
      <t>ヨウシキ</t>
    </rPh>
    <phoneticPr fontId="8"/>
  </si>
  <si>
    <t>令和</t>
    <rPh sb="0" eb="1">
      <t>レイ</t>
    </rPh>
    <rPh sb="1" eb="2">
      <t>ワ</t>
    </rPh>
    <phoneticPr fontId="2"/>
  </si>
  <si>
    <t>年</t>
    <rPh sb="0" eb="1">
      <t>ネン</t>
    </rPh>
    <phoneticPr fontId="8"/>
  </si>
  <si>
    <t>月</t>
    <rPh sb="0" eb="1">
      <t>ガツ</t>
    </rPh>
    <phoneticPr fontId="8"/>
  </si>
  <si>
    <t>日</t>
    <rPh sb="0" eb="1">
      <t>ニチ</t>
    </rPh>
    <phoneticPr fontId="8"/>
  </si>
  <si>
    <t>　霧島市長</t>
    <rPh sb="1" eb="5">
      <t>キリシマシチョウ</t>
    </rPh>
    <phoneticPr fontId="8"/>
  </si>
  <si>
    <t>中重　真一</t>
    <rPh sb="0" eb="2">
      <t>ナカシゲ</t>
    </rPh>
    <rPh sb="3" eb="5">
      <t>シンイチ</t>
    </rPh>
    <phoneticPr fontId="8"/>
  </si>
  <si>
    <t>様</t>
    <rPh sb="0" eb="1">
      <t>サマ</t>
    </rPh>
    <phoneticPr fontId="8"/>
  </si>
  <si>
    <t>地区自治公民館等名称</t>
    <rPh sb="0" eb="2">
      <t>チク</t>
    </rPh>
    <rPh sb="2" eb="4">
      <t>ジチ</t>
    </rPh>
    <rPh sb="4" eb="7">
      <t>コウミンカン</t>
    </rPh>
    <rPh sb="7" eb="8">
      <t>トウ</t>
    </rPh>
    <rPh sb="8" eb="10">
      <t>メイショウ</t>
    </rPh>
    <phoneticPr fontId="8"/>
  </si>
  <si>
    <t>地区自治公民館</t>
    <phoneticPr fontId="8"/>
  </si>
  <si>
    <t>自治会</t>
    <rPh sb="0" eb="3">
      <t>ジチカイ</t>
    </rPh>
    <phoneticPr fontId="2"/>
  </si>
  <si>
    <t>申請者</t>
    <rPh sb="0" eb="3">
      <t>シンセイシャ</t>
    </rPh>
    <phoneticPr fontId="8"/>
  </si>
  <si>
    <t>住　所</t>
    <rPh sb="0" eb="1">
      <t>ズミ</t>
    </rPh>
    <rPh sb="2" eb="3">
      <t>トコロ</t>
    </rPh>
    <phoneticPr fontId="8"/>
  </si>
  <si>
    <t>霧島市</t>
    <rPh sb="0" eb="3">
      <t>キリシマシ</t>
    </rPh>
    <phoneticPr fontId="8"/>
  </si>
  <si>
    <t>氏　名</t>
    <rPh sb="0" eb="1">
      <t>シ</t>
    </rPh>
    <rPh sb="2" eb="3">
      <t>メイ</t>
    </rPh>
    <phoneticPr fontId="8"/>
  </si>
  <si>
    <t>公民館長</t>
    <rPh sb="0" eb="2">
      <t>コウミン</t>
    </rPh>
    <rPh sb="2" eb="4">
      <t>カンチョウ</t>
    </rPh>
    <phoneticPr fontId="2"/>
  </si>
  <si>
    <t>㊞</t>
    <phoneticPr fontId="8"/>
  </si>
  <si>
    <t>自治会長</t>
    <rPh sb="0" eb="2">
      <t>ジチ</t>
    </rPh>
    <rPh sb="2" eb="4">
      <t>カイチョウ</t>
    </rPh>
    <phoneticPr fontId="2"/>
  </si>
  <si>
    <t>補助金等交付申請書</t>
    <rPh sb="0" eb="3">
      <t>ホジョキン</t>
    </rPh>
    <rPh sb="3" eb="4">
      <t>トウ</t>
    </rPh>
    <rPh sb="4" eb="6">
      <t>コウフ</t>
    </rPh>
    <rPh sb="6" eb="9">
      <t>シンセイショ</t>
    </rPh>
    <phoneticPr fontId="8"/>
  </si>
  <si>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</si>
  <si>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記</t>
    <rPh sb="0" eb="1">
      <t>キ</t>
    </rPh>
    <phoneticPr fontId="8"/>
  </si>
  <si>
    <t>１　事業の種類</t>
    <rPh sb="2" eb="4">
      <t>ジギョウ</t>
    </rPh>
    <rPh sb="5" eb="7">
      <t>シュルイ</t>
    </rPh>
    <phoneticPr fontId="8"/>
  </si>
  <si>
    <t>令和  　　年度地域のひろば推進事業</t>
    <rPh sb="0" eb="1">
      <t>レイ</t>
    </rPh>
    <rPh sb="1" eb="2">
      <t>ワ</t>
    </rPh>
    <rPh sb="6" eb="8">
      <t>ネンド</t>
    </rPh>
    <rPh sb="8" eb="10">
      <t>チイキ</t>
    </rPh>
    <rPh sb="14" eb="16">
      <t>スイシン</t>
    </rPh>
    <rPh sb="16" eb="18">
      <t>ジギョウ</t>
    </rPh>
    <phoneticPr fontId="2"/>
  </si>
  <si>
    <t>２　交付申請額</t>
    <rPh sb="2" eb="4">
      <t>コウフ</t>
    </rPh>
    <rPh sb="4" eb="6">
      <t>シンセイ</t>
    </rPh>
    <rPh sb="6" eb="7">
      <t>ガク</t>
    </rPh>
    <phoneticPr fontId="8"/>
  </si>
  <si>
    <t>円</t>
    <rPh sb="0" eb="1">
      <t>エン</t>
    </rPh>
    <phoneticPr fontId="8"/>
  </si>
  <si>
    <t>３　添付書類</t>
    <rPh sb="2" eb="4">
      <t>テンプ</t>
    </rPh>
    <rPh sb="4" eb="6">
      <t>ショルイ</t>
    </rPh>
    <phoneticPr fontId="8"/>
  </si>
  <si>
    <t>（１）　事業計画書</t>
    <rPh sb="4" eb="6">
      <t>ジギョウ</t>
    </rPh>
    <rPh sb="6" eb="9">
      <t>ケイカクショ</t>
    </rPh>
    <phoneticPr fontId="8"/>
  </si>
  <si>
    <t>（２）　収支予算書</t>
    <rPh sb="4" eb="6">
      <t>シュウシ</t>
    </rPh>
    <rPh sb="6" eb="9">
      <t>ヨサンショ</t>
    </rPh>
    <phoneticPr fontId="8"/>
  </si>
  <si>
    <t>（３）　その他市長が必要と認める書類</t>
    <rPh sb="6" eb="7">
      <t>タ</t>
    </rPh>
    <rPh sb="7" eb="9">
      <t>シチョウ</t>
    </rPh>
    <rPh sb="10" eb="12">
      <t>ヒツヨウ</t>
    </rPh>
    <rPh sb="13" eb="14">
      <t>ミト</t>
    </rPh>
    <rPh sb="16" eb="18">
      <t>ショルイ</t>
    </rPh>
    <phoneticPr fontId="8"/>
  </si>
  <si>
    <t>令和</t>
    <phoneticPr fontId="2"/>
  </si>
  <si>
    <t>　霧島市長　　中重　真一</t>
    <rPh sb="1" eb="5">
      <t>キリシマシチョウ</t>
    </rPh>
    <rPh sb="7" eb="9">
      <t>ナカシゲ</t>
    </rPh>
    <rPh sb="10" eb="12">
      <t>シンイチ</t>
    </rPh>
    <phoneticPr fontId="8"/>
  </si>
  <si>
    <t>○○</t>
    <phoneticPr fontId="2"/>
  </si>
  <si>
    <t>○○町○○</t>
    <rPh sb="2" eb="3">
      <t>チョウ</t>
    </rPh>
    <phoneticPr fontId="2"/>
  </si>
  <si>
    <t>公民館長</t>
    <rPh sb="0" eb="3">
      <t>コウミンカン</t>
    </rPh>
    <rPh sb="3" eb="4">
      <t>チョウ</t>
    </rPh>
    <phoneticPr fontId="2"/>
  </si>
  <si>
    <t>霧島　太郎</t>
    <rPh sb="0" eb="2">
      <t>キリシマ</t>
    </rPh>
    <rPh sb="3" eb="5">
      <t>タロウ</t>
    </rPh>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</si>
  <si>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</si>
  <si>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令和     　　年度地域のひろば推進事業</t>
    <rPh sb="0" eb="1">
      <t>レイ</t>
    </rPh>
    <rPh sb="1" eb="2">
      <t>ワ</t>
    </rPh>
    <rPh sb="9" eb="11">
      <t>ネンド</t>
    </rPh>
    <rPh sb="11" eb="13">
      <t>チイキ</t>
    </rPh>
    <rPh sb="17" eb="19">
      <t>スイシン</t>
    </rPh>
    <rPh sb="19" eb="21">
      <t>ジギョウ</t>
    </rPh>
    <phoneticPr fontId="2"/>
  </si>
  <si>
    <t>地域のひろば推進事業　共同申請用継紙</t>
    <rPh sb="0" eb="2">
      <t>チイキ</t>
    </rPh>
    <rPh sb="6" eb="8">
      <t>スイシン</t>
    </rPh>
    <rPh sb="8" eb="10">
      <t>ジギョウ</t>
    </rPh>
    <rPh sb="11" eb="13">
      <t>キョウドウ</t>
    </rPh>
    <rPh sb="13" eb="15">
      <t>シンセイ</t>
    </rPh>
    <rPh sb="15" eb="16">
      <t>ヨウ</t>
    </rPh>
    <rPh sb="16" eb="17">
      <t>ツギ</t>
    </rPh>
    <rPh sb="17" eb="18">
      <t>シ</t>
    </rPh>
    <phoneticPr fontId="8"/>
  </si>
  <si>
    <t>　令和    　　年度における地域のひろば推進事業を共同で実施するため、下記のとおり補助金の申請及び受領等を委任します。</t>
    <rPh sb="36" eb="38">
      <t>カキ</t>
    </rPh>
    <phoneticPr fontId="8"/>
  </si>
  <si>
    <t>霧島市長　　中重　真一　　　様</t>
    <rPh sb="0" eb="1">
      <t>キリ</t>
    </rPh>
    <rPh sb="1" eb="2">
      <t>シマ</t>
    </rPh>
    <rPh sb="2" eb="3">
      <t>シ</t>
    </rPh>
    <rPh sb="3" eb="4">
      <t>チョウ</t>
    </rPh>
    <rPh sb="6" eb="8">
      <t>ナカシゲ</t>
    </rPh>
    <rPh sb="9" eb="11">
      <t>シンイチ</t>
    </rPh>
    <rPh sb="14" eb="15">
      <t>サマ</t>
    </rPh>
    <phoneticPr fontId="2"/>
  </si>
  <si>
    <t>令和</t>
  </si>
  <si>
    <t>年</t>
    <rPh sb="0" eb="1">
      <t>ネン</t>
    </rPh>
    <phoneticPr fontId="2"/>
  </si>
  <si>
    <t>月</t>
    <rPh sb="0" eb="1">
      <t>ガツ</t>
    </rPh>
    <phoneticPr fontId="2"/>
  </si>
  <si>
    <t>日</t>
    <rPh sb="0" eb="1">
      <t>ニチ</t>
    </rPh>
    <phoneticPr fontId="2"/>
  </si>
  <si>
    <t>自治会名名称</t>
    <rPh sb="0" eb="3">
      <t>ジチカイ</t>
    </rPh>
    <rPh sb="3" eb="4">
      <t>メイ</t>
    </rPh>
    <rPh sb="4" eb="6">
      <t>メイショウ</t>
    </rPh>
    <phoneticPr fontId="8"/>
  </si>
  <si>
    <t>受任者</t>
    <rPh sb="0" eb="2">
      <t>ジュニン</t>
    </rPh>
    <rPh sb="2" eb="3">
      <t>シャ</t>
    </rPh>
    <phoneticPr fontId="8"/>
  </si>
  <si>
    <t>委任者</t>
    <rPh sb="0" eb="3">
      <t>イニンシャ</t>
    </rPh>
    <phoneticPr fontId="8"/>
  </si>
  <si>
    <t>霧島市長　　　　　　　　様</t>
    <rPh sb="0" eb="1">
      <t>キリ</t>
    </rPh>
    <rPh sb="1" eb="2">
      <t>シマ</t>
    </rPh>
    <rPh sb="2" eb="3">
      <t>シ</t>
    </rPh>
    <rPh sb="3" eb="4">
      <t>チョウ</t>
    </rPh>
    <rPh sb="12" eb="13">
      <t>サマ</t>
    </rPh>
    <phoneticPr fontId="2"/>
  </si>
  <si>
    <t xml:space="preserve">　中重　真一 </t>
    <phoneticPr fontId="2"/>
  </si>
  <si>
    <t>様</t>
    <rPh sb="0" eb="1">
      <t>サマ</t>
    </rPh>
    <phoneticPr fontId="2"/>
  </si>
  <si>
    <t>○○町○○</t>
    <phoneticPr fontId="2"/>
  </si>
  <si>
    <t>霧島　太郎</t>
    <phoneticPr fontId="2"/>
  </si>
  <si>
    <t>霧島　二郎</t>
    <rPh sb="3" eb="4">
      <t>２</t>
    </rPh>
    <phoneticPr fontId="2"/>
  </si>
  <si>
    <t>地域のひろば推進事業 【事業計画書】</t>
    <rPh sb="12" eb="14">
      <t>ジギョウ</t>
    </rPh>
    <rPh sb="14" eb="16">
      <t>ケイカク</t>
    </rPh>
    <rPh sb="16" eb="17">
      <t>ショ</t>
    </rPh>
    <phoneticPr fontId="2"/>
  </si>
  <si>
    <t>事業名</t>
    <phoneticPr fontId="2"/>
  </si>
  <si>
    <t>主催公民館
（自治会）名</t>
    <rPh sb="0" eb="2">
      <t>シュサイ</t>
    </rPh>
    <rPh sb="2" eb="5">
      <t>コウミンカン</t>
    </rPh>
    <rPh sb="7" eb="10">
      <t>ジチカイ</t>
    </rPh>
    <rPh sb="11" eb="12">
      <t>メイ</t>
    </rPh>
    <phoneticPr fontId="2"/>
  </si>
  <si>
    <t>ひろば活動
世話役氏名</t>
    <rPh sb="3" eb="5">
      <t>カツドウ</t>
    </rPh>
    <rPh sb="6" eb="9">
      <t>セワヤク</t>
    </rPh>
    <rPh sb="9" eb="11">
      <t>シメイ</t>
    </rPh>
    <phoneticPr fontId="2"/>
  </si>
  <si>
    <t>ひろば活動
世話役連絡先</t>
    <rPh sb="6" eb="9">
      <t>セワヤク</t>
    </rPh>
    <rPh sb="9" eb="12">
      <t>レンラクサキ</t>
    </rPh>
    <phoneticPr fontId="2"/>
  </si>
  <si>
    <t>事業実施形態</t>
    <rPh sb="2" eb="4">
      <t>ジッシ</t>
    </rPh>
    <rPh sb="4" eb="6">
      <t>ケイタイ</t>
    </rPh>
    <phoneticPr fontId="2"/>
  </si>
  <si>
    <t>自主型　・　委託型</t>
    <phoneticPr fontId="2"/>
  </si>
  <si>
    <t>計画書作成ライフサポートワーカー氏名</t>
    <phoneticPr fontId="2"/>
  </si>
  <si>
    <t>主たる開催場所</t>
    <phoneticPr fontId="2"/>
  </si>
  <si>
    <t>頻度</t>
    <phoneticPr fontId="2"/>
  </si>
  <si>
    <t>月1回　・　月２回　・　週1回</t>
    <phoneticPr fontId="2"/>
  </si>
  <si>
    <t>開催予定
月日</t>
    <rPh sb="0" eb="2">
      <t>カイサイ</t>
    </rPh>
    <rPh sb="2" eb="4">
      <t>ヨテイ</t>
    </rPh>
    <rPh sb="5" eb="6">
      <t>ヅキ</t>
    </rPh>
    <rPh sb="6" eb="7">
      <t>ニチ</t>
    </rPh>
    <phoneticPr fontId="2"/>
  </si>
  <si>
    <t>事業内容</t>
    <rPh sb="0" eb="2">
      <t>ジギョウ</t>
    </rPh>
    <rPh sb="2" eb="4">
      <t>ナイヨウ</t>
    </rPh>
    <phoneticPr fontId="2"/>
  </si>
  <si>
    <t>事業場所</t>
    <rPh sb="0" eb="2">
      <t>ジギョウ</t>
    </rPh>
    <rPh sb="2" eb="4">
      <t>バショ</t>
    </rPh>
    <phoneticPr fontId="2"/>
  </si>
  <si>
    <t>講師等の職・資格・講義内容</t>
    <rPh sb="0" eb="2">
      <t>コウシ</t>
    </rPh>
    <rPh sb="2" eb="3">
      <t>トウ</t>
    </rPh>
    <rPh sb="4" eb="5">
      <t>ショク</t>
    </rPh>
    <rPh sb="6" eb="8">
      <t>シカク</t>
    </rPh>
    <rPh sb="9" eb="11">
      <t>コウギ</t>
    </rPh>
    <rPh sb="11" eb="13">
      <t>ナイヨウ</t>
    </rPh>
    <phoneticPr fontId="2"/>
  </si>
  <si>
    <t>参加人数
見込</t>
    <rPh sb="0" eb="2">
      <t>サンカ</t>
    </rPh>
    <rPh sb="2" eb="4">
      <t>ニンズウ</t>
    </rPh>
    <rPh sb="5" eb="7">
      <t>ミコミ</t>
    </rPh>
    <phoneticPr fontId="2"/>
  </si>
  <si>
    <t>運推</t>
    <phoneticPr fontId="2"/>
  </si>
  <si>
    <t>食改</t>
    <rPh sb="0" eb="2">
      <t>ショッカイ</t>
    </rPh>
    <phoneticPr fontId="2"/>
  </si>
  <si>
    <t>その他（職名等、講義内容）</t>
    <rPh sb="2" eb="3">
      <t>タ</t>
    </rPh>
    <rPh sb="4" eb="6">
      <t>ショクメイ</t>
    </rPh>
    <rPh sb="6" eb="7">
      <t>トウ</t>
    </rPh>
    <rPh sb="8" eb="10">
      <t>コウギ</t>
    </rPh>
    <rPh sb="10" eb="12">
      <t>ナイヨウ</t>
    </rPh>
    <phoneticPr fontId="2"/>
  </si>
  <si>
    <t>開催予定</t>
    <rPh sb="0" eb="2">
      <t>カイサイ</t>
    </rPh>
    <rPh sb="2" eb="4">
      <t>ヨテイ</t>
    </rPh>
    <phoneticPr fontId="2"/>
  </si>
  <si>
    <t>回</t>
    <rPh sb="0" eb="1">
      <t>カイ</t>
    </rPh>
    <phoneticPr fontId="2"/>
  </si>
  <si>
    <t>うち講師依頼回</t>
    <rPh sb="2" eb="4">
      <t>コウシ</t>
    </rPh>
    <rPh sb="4" eb="6">
      <t>イライ</t>
    </rPh>
    <rPh sb="6" eb="7">
      <t>カイ</t>
    </rPh>
    <phoneticPr fontId="2"/>
  </si>
  <si>
    <t>うち市職員等回</t>
    <rPh sb="2" eb="5">
      <t>シショクイン</t>
    </rPh>
    <rPh sb="5" eb="6">
      <t>トウカイスウ</t>
    </rPh>
    <phoneticPr fontId="2"/>
  </si>
  <si>
    <t>公民館等
構成員数</t>
    <rPh sb="0" eb="3">
      <t>コウミンカン</t>
    </rPh>
    <rPh sb="3" eb="4">
      <t>トウ</t>
    </rPh>
    <rPh sb="5" eb="7">
      <t>コウセイ</t>
    </rPh>
    <rPh sb="7" eb="8">
      <t>イン</t>
    </rPh>
    <rPh sb="8" eb="9">
      <t>スウ</t>
    </rPh>
    <phoneticPr fontId="2"/>
  </si>
  <si>
    <t>人</t>
    <rPh sb="0" eb="1">
      <t>ニン</t>
    </rPh>
    <phoneticPr fontId="2"/>
  </si>
  <si>
    <t>加算対象回</t>
    <rPh sb="0" eb="2">
      <t>カサン</t>
    </rPh>
    <rPh sb="2" eb="4">
      <t>タイショウ</t>
    </rPh>
    <rPh sb="4" eb="5">
      <t>カイ</t>
    </rPh>
    <phoneticPr fontId="2"/>
  </si>
  <si>
    <t>地縁団体規模</t>
  </si>
  <si>
    <t>㋐基本額</t>
  </si>
  <si>
    <t>構成人数</t>
    <rPh sb="0" eb="2">
      <t>コウセイ</t>
    </rPh>
    <rPh sb="2" eb="3">
      <t>ニン</t>
    </rPh>
    <rPh sb="3" eb="4">
      <t>スウ</t>
    </rPh>
    <phoneticPr fontId="2"/>
  </si>
  <si>
    <t>㋑人数額</t>
  </si>
  <si>
    <t>㋒頻度額</t>
    <rPh sb="1" eb="3">
      <t>ヒンド</t>
    </rPh>
    <rPh sb="3" eb="4">
      <t>ガク</t>
    </rPh>
    <phoneticPr fontId="2"/>
  </si>
  <si>
    <t>㋓活動加算</t>
    <rPh sb="1" eb="3">
      <t>カツドウ</t>
    </rPh>
    <rPh sb="3" eb="5">
      <t>カサン</t>
    </rPh>
    <phoneticPr fontId="2"/>
  </si>
  <si>
    <t>5名～100名</t>
  </si>
  <si>
    <t>＋</t>
    <phoneticPr fontId="2"/>
  </si>
  <si>
    <t>×100円</t>
    <phoneticPr fontId="2"/>
  </si>
  <si>
    <t>円</t>
    <phoneticPr fontId="2"/>
  </si>
  <si>
    <t>月１回</t>
    <phoneticPr fontId="2"/>
  </si>
  <si>
    <t>10,000円</t>
  </si>
  <si>
    <t>×5,000円</t>
    <rPh sb="6" eb="7">
      <t>エン</t>
    </rPh>
    <phoneticPr fontId="2"/>
  </si>
  <si>
    <t>101名～500名</t>
  </si>
  <si>
    <t>×30円</t>
    <phoneticPr fontId="2"/>
  </si>
  <si>
    <t>月２回</t>
    <phoneticPr fontId="2"/>
  </si>
  <si>
    <t>501名以上</t>
  </si>
  <si>
    <t>週１回</t>
    <phoneticPr fontId="2"/>
  </si>
  <si>
    <t>40,000円</t>
  </si>
  <si>
    <t>小計</t>
    <rPh sb="0" eb="2">
      <t>ショウケイ</t>
    </rPh>
    <phoneticPr fontId="2"/>
  </si>
  <si>
    <t>7月以降活動開始　75%</t>
    <rPh sb="1" eb="2">
      <t>ガツ</t>
    </rPh>
    <rPh sb="2" eb="4">
      <t>イコウ</t>
    </rPh>
    <rPh sb="4" eb="6">
      <t>カツドウ</t>
    </rPh>
    <rPh sb="6" eb="8">
      <t>カイシ</t>
    </rPh>
    <phoneticPr fontId="2"/>
  </si>
  <si>
    <t>100%  ・  75%</t>
    <phoneticPr fontId="2"/>
  </si>
  <si>
    <t>補助金額</t>
    <rPh sb="0" eb="2">
      <t>ホジョ</t>
    </rPh>
    <rPh sb="2" eb="3">
      <t>キン</t>
    </rPh>
    <rPh sb="3" eb="4">
      <t>ガク</t>
    </rPh>
    <phoneticPr fontId="2"/>
  </si>
  <si>
    <t>元気ハツラツ ○○○</t>
    <phoneticPr fontId="2"/>
  </si>
  <si>
    <t>○○○公民館</t>
    <phoneticPr fontId="2"/>
  </si>
  <si>
    <t>△△　△△</t>
    <phoneticPr fontId="2"/>
  </si>
  <si>
    <t>080-××××-××××</t>
    <phoneticPr fontId="2"/>
  </si>
  <si>
    <t>○○○公民館・小規模多機能ホーム△△</t>
    <rPh sb="7" eb="10">
      <t>ショウキボ</t>
    </rPh>
    <rPh sb="10" eb="13">
      <t>タキノウ</t>
    </rPh>
    <phoneticPr fontId="2"/>
  </si>
  <si>
    <t>運推</t>
    <rPh sb="0" eb="1">
      <t>ウン</t>
    </rPh>
    <rPh sb="1" eb="2">
      <t>スイ</t>
    </rPh>
    <phoneticPr fontId="2"/>
  </si>
  <si>
    <t>いきいきサロン</t>
    <phoneticPr fontId="2"/>
  </si>
  <si>
    <t>小規模多機能ホーム△△</t>
    <phoneticPr fontId="2"/>
  </si>
  <si>
    <t>絵手紙づくり</t>
    <rPh sb="0" eb="1">
      <t>エ</t>
    </rPh>
    <rPh sb="1" eb="3">
      <t>テガミ</t>
    </rPh>
    <phoneticPr fontId="2"/>
  </si>
  <si>
    <t>○○公民館</t>
    <phoneticPr fontId="2"/>
  </si>
  <si>
    <t>絵手紙指導員</t>
    <phoneticPr fontId="2"/>
  </si>
  <si>
    <t>バランスの良い食事について</t>
    <rPh sb="5" eb="6">
      <t>ヨ</t>
    </rPh>
    <rPh sb="7" eb="9">
      <t>ショクジ</t>
    </rPh>
    <phoneticPr fontId="2"/>
  </si>
  <si>
    <t>きりしま元気一番！講座</t>
    <phoneticPr fontId="2"/>
  </si>
  <si>
    <t>貯筋体操体験</t>
    <rPh sb="0" eb="1">
      <t>チョ</t>
    </rPh>
    <rPh sb="1" eb="2">
      <t>スジ</t>
    </rPh>
    <rPh sb="2" eb="4">
      <t>タイソウ</t>
    </rPh>
    <rPh sb="4" eb="6">
      <t>タイケン</t>
    </rPh>
    <phoneticPr fontId="2"/>
  </si>
  <si>
    <t>○</t>
    <phoneticPr fontId="2"/>
  </si>
  <si>
    <t>脳トレで頭を元気にしていこう！</t>
    <rPh sb="0" eb="1">
      <t>ノウ</t>
    </rPh>
    <rPh sb="4" eb="5">
      <t>アタマ</t>
    </rPh>
    <rPh sb="6" eb="8">
      <t>ゲンキ</t>
    </rPh>
    <phoneticPr fontId="2"/>
  </si>
  <si>
    <t>認知症予防について</t>
    <phoneticPr fontId="2"/>
  </si>
  <si>
    <t>救命講習</t>
    <phoneticPr fontId="2"/>
  </si>
  <si>
    <t>市出前講座</t>
    <rPh sb="0" eb="1">
      <t>シ</t>
    </rPh>
    <rPh sb="1" eb="3">
      <t>デマエ</t>
    </rPh>
    <rPh sb="3" eb="5">
      <t>コウザ</t>
    </rPh>
    <phoneticPr fontId="2"/>
  </si>
  <si>
    <t>料理教室</t>
    <phoneticPr fontId="2"/>
  </si>
  <si>
    <t>いきいきサロン（健康体操）</t>
    <rPh sb="8" eb="10">
      <t>ケンコウ</t>
    </rPh>
    <rPh sb="10" eb="12">
      <t>タイソウ</t>
    </rPh>
    <phoneticPr fontId="2"/>
  </si>
  <si>
    <t>いきいきサロン（映画鑑賞）</t>
    <phoneticPr fontId="2"/>
  </si>
  <si>
    <t>いきいきサロン(らくらく介護のコツ)</t>
    <rPh sb="12" eb="14">
      <t>カイゴ</t>
    </rPh>
    <phoneticPr fontId="2"/>
  </si>
  <si>
    <t>△△の理学療法士にて「らくらく介護のコツ」講話実施</t>
    <rPh sb="3" eb="8">
      <t>リガクリョウホウシ</t>
    </rPh>
    <rPh sb="15" eb="17">
      <t>カイゴ</t>
    </rPh>
    <rPh sb="21" eb="23">
      <t>コウワ</t>
    </rPh>
    <rPh sb="23" eb="25">
      <t>ジッシ</t>
    </rPh>
    <phoneticPr fontId="2"/>
  </si>
  <si>
    <t>地域のひろば推進事業　参加者名簿</t>
    <rPh sb="0" eb="2">
      <t>チイキ</t>
    </rPh>
    <rPh sb="6" eb="8">
      <t>スイシン</t>
    </rPh>
    <rPh sb="8" eb="10">
      <t>ジギョウ</t>
    </rPh>
    <rPh sb="11" eb="14">
      <t>サンカシャ</t>
    </rPh>
    <rPh sb="14" eb="16">
      <t>メイボ</t>
    </rPh>
    <phoneticPr fontId="8"/>
  </si>
  <si>
    <t>　令和    年度における地域のひろば推進事業を下記のメンバーにて実施いたします。</t>
    <rPh sb="24" eb="26">
      <t>カキ</t>
    </rPh>
    <rPh sb="33" eb="35">
      <t>ジッシ</t>
    </rPh>
    <phoneticPr fontId="8"/>
  </si>
  <si>
    <t>番号</t>
    <rPh sb="0" eb="2">
      <t>バンゴウ</t>
    </rPh>
    <phoneticPr fontId="2"/>
  </si>
  <si>
    <t>氏名</t>
    <rPh sb="0" eb="2">
      <t>シメイ</t>
    </rPh>
    <phoneticPr fontId="2"/>
  </si>
  <si>
    <t>性別</t>
    <rPh sb="0" eb="2">
      <t>セイベツ</t>
    </rPh>
    <phoneticPr fontId="2"/>
  </si>
  <si>
    <t>年齢</t>
    <rPh sb="0" eb="2">
      <t>ネンレイ</t>
    </rPh>
    <phoneticPr fontId="2"/>
  </si>
  <si>
    <t>備考</t>
    <rPh sb="0" eb="2">
      <t>ビコウ</t>
    </rPh>
    <phoneticPr fontId="2"/>
  </si>
  <si>
    <t>第３号様式</t>
    <rPh sb="0" eb="1">
      <t>ダイ</t>
    </rPh>
    <rPh sb="2" eb="3">
      <t>ゴウ</t>
    </rPh>
    <rPh sb="3" eb="5">
      <t>ヨウシキ</t>
    </rPh>
    <phoneticPr fontId="8"/>
  </si>
  <si>
    <t>収支予算書</t>
    <rPh sb="0" eb="2">
      <t>シュウシ</t>
    </rPh>
    <rPh sb="2" eb="4">
      <t>ヨサン</t>
    </rPh>
    <rPh sb="4" eb="5">
      <t>ショ</t>
    </rPh>
    <phoneticPr fontId="8"/>
  </si>
  <si>
    <t>１　収入の部</t>
    <rPh sb="2" eb="4">
      <t>シュウニュウ</t>
    </rPh>
    <rPh sb="5" eb="6">
      <t>ブ</t>
    </rPh>
    <phoneticPr fontId="8"/>
  </si>
  <si>
    <t>(単位:円)</t>
    <rPh sb="1" eb="3">
      <t>タンイ</t>
    </rPh>
    <rPh sb="4" eb="5">
      <t>エン</t>
    </rPh>
    <phoneticPr fontId="8"/>
  </si>
  <si>
    <t>区　分</t>
    <rPh sb="0" eb="1">
      <t>ク</t>
    </rPh>
    <rPh sb="2" eb="3">
      <t>ブン</t>
    </rPh>
    <phoneticPr fontId="8"/>
  </si>
  <si>
    <t>前年度
精算額</t>
    <rPh sb="0" eb="3">
      <t>ゼンネンド</t>
    </rPh>
    <rPh sb="4" eb="7">
      <t>セイサンガク</t>
    </rPh>
    <rPh sb="6" eb="7">
      <t>ガク</t>
    </rPh>
    <phoneticPr fontId="8"/>
  </si>
  <si>
    <t>本年度
予算額</t>
    <rPh sb="0" eb="3">
      <t>ホンネンド</t>
    </rPh>
    <rPh sb="4" eb="7">
      <t>ヨサンガク</t>
    </rPh>
    <phoneticPr fontId="8"/>
  </si>
  <si>
    <t>比較</t>
    <rPh sb="0" eb="2">
      <t>ヒカク</t>
    </rPh>
    <phoneticPr fontId="8"/>
  </si>
  <si>
    <t>備考</t>
    <rPh sb="0" eb="2">
      <t>ビコウ</t>
    </rPh>
    <phoneticPr fontId="8"/>
  </si>
  <si>
    <t>増</t>
    <rPh sb="0" eb="1">
      <t>ゾウ</t>
    </rPh>
    <phoneticPr fontId="8"/>
  </si>
  <si>
    <t>減</t>
    <rPh sb="0" eb="1">
      <t>ゲン</t>
    </rPh>
    <phoneticPr fontId="8"/>
  </si>
  <si>
    <t>補助金</t>
    <rPh sb="0" eb="3">
      <t>ホジョキン</t>
    </rPh>
    <phoneticPr fontId="8"/>
  </si>
  <si>
    <t>参加者負担金</t>
    <rPh sb="0" eb="3">
      <t>サンカシャ</t>
    </rPh>
    <rPh sb="3" eb="6">
      <t>フタンキン</t>
    </rPh>
    <phoneticPr fontId="8"/>
  </si>
  <si>
    <t>その他収入</t>
    <rPh sb="2" eb="3">
      <t>タ</t>
    </rPh>
    <rPh sb="3" eb="5">
      <t>シュウニュウ</t>
    </rPh>
    <phoneticPr fontId="8"/>
  </si>
  <si>
    <t>合　計</t>
    <rPh sb="0" eb="1">
      <t>ゴウ</t>
    </rPh>
    <rPh sb="2" eb="3">
      <t>ケイ</t>
    </rPh>
    <phoneticPr fontId="8"/>
  </si>
  <si>
    <t>２　支出の部</t>
    <rPh sb="2" eb="4">
      <t>シシュツ</t>
    </rPh>
    <rPh sb="5" eb="6">
      <t>ブ</t>
    </rPh>
    <phoneticPr fontId="8"/>
  </si>
  <si>
    <t>報償費</t>
    <rPh sb="0" eb="2">
      <t>ホウショウ</t>
    </rPh>
    <rPh sb="2" eb="3">
      <t>ヒ</t>
    </rPh>
    <phoneticPr fontId="8"/>
  </si>
  <si>
    <t>需用費</t>
    <rPh sb="0" eb="3">
      <t>ジュヨウヒ</t>
    </rPh>
    <phoneticPr fontId="8"/>
  </si>
  <si>
    <t>役務費</t>
    <rPh sb="0" eb="2">
      <t>エキム</t>
    </rPh>
    <rPh sb="2" eb="3">
      <t>ヒ</t>
    </rPh>
    <phoneticPr fontId="8"/>
  </si>
  <si>
    <t>使用料</t>
    <rPh sb="0" eb="3">
      <t>シヨウリョウ</t>
    </rPh>
    <phoneticPr fontId="8"/>
  </si>
  <si>
    <t>原材料費</t>
    <rPh sb="0" eb="3">
      <t>ゲンザイリョウ</t>
    </rPh>
    <rPh sb="3" eb="4">
      <t>ヒ</t>
    </rPh>
    <phoneticPr fontId="8"/>
  </si>
  <si>
    <t>備品購入費</t>
    <rPh sb="0" eb="2">
      <t>ビヒン</t>
    </rPh>
    <rPh sb="2" eb="5">
      <t>コウニュウヒ</t>
    </rPh>
    <phoneticPr fontId="8"/>
  </si>
  <si>
    <t>第４号様式</t>
    <rPh sb="0" eb="1">
      <t>ダイ</t>
    </rPh>
    <rPh sb="2" eb="3">
      <t>ゴウ</t>
    </rPh>
    <rPh sb="3" eb="5">
      <t>ヨウシキ</t>
    </rPh>
    <phoneticPr fontId="8"/>
  </si>
  <si>
    <t>補助金等概算払申請書</t>
    <rPh sb="0" eb="3">
      <t>ホジョキン</t>
    </rPh>
    <rPh sb="3" eb="4">
      <t>トウ</t>
    </rPh>
    <rPh sb="4" eb="6">
      <t>ガイサン</t>
    </rPh>
    <rPh sb="6" eb="7">
      <t>バライ</t>
    </rPh>
    <rPh sb="7" eb="10">
      <t>シンセイショ</t>
    </rPh>
    <phoneticPr fontId="8"/>
  </si>
  <si>
    <t>　令和    　　年　　月　　日付け長第　　　　号で決定通知のあった 令和   　　年度地域のひろば推進事業補助金について、概算払くださるよう関係書類を添えて申請します。</t>
    <rPh sb="9" eb="10">
      <t>ネン</t>
    </rPh>
    <rPh sb="12" eb="13">
      <t>ガツ</t>
    </rPh>
    <rPh sb="15" eb="16">
      <t>ニチ</t>
    </rPh>
    <rPh sb="16" eb="17">
      <t>ヅ</t>
    </rPh>
    <rPh sb="18" eb="19">
      <t>チョウ</t>
    </rPh>
    <rPh sb="19" eb="20">
      <t>ダイ</t>
    </rPh>
    <rPh sb="24" eb="25">
      <t>ゴウ</t>
    </rPh>
    <rPh sb="26" eb="28">
      <t>ケッテイ</t>
    </rPh>
    <rPh sb="28" eb="30">
      <t>ツウチ</t>
    </rPh>
    <rPh sb="44" eb="46">
      <t>チイキ</t>
    </rPh>
    <rPh sb="50" eb="52">
      <t>スイシン</t>
    </rPh>
    <rPh sb="52" eb="54">
      <t>ジギョウ</t>
    </rPh>
    <rPh sb="54" eb="57">
      <t>ホジョキン</t>
    </rPh>
    <rPh sb="62" eb="64">
      <t>ガイサン</t>
    </rPh>
    <rPh sb="64" eb="65">
      <t>バライ</t>
    </rPh>
    <rPh sb="71" eb="73">
      <t>カンケイ</t>
    </rPh>
    <rPh sb="73" eb="75">
      <t>ショルイ</t>
    </rPh>
    <rPh sb="76" eb="77">
      <t>ソ</t>
    </rPh>
    <phoneticPr fontId="8"/>
  </si>
  <si>
    <t>金</t>
    <rPh sb="0" eb="1">
      <t>キン</t>
    </rPh>
    <phoneticPr fontId="8"/>
  </si>
  <si>
    <t>事　業　費</t>
    <rPh sb="0" eb="1">
      <t>コト</t>
    </rPh>
    <rPh sb="2" eb="3">
      <t>ギョウ</t>
    </rPh>
    <rPh sb="4" eb="5">
      <t>ヒ</t>
    </rPh>
    <phoneticPr fontId="8"/>
  </si>
  <si>
    <t>補　助　金</t>
    <rPh sb="0" eb="1">
      <t>ホ</t>
    </rPh>
    <rPh sb="2" eb="3">
      <t>スケ</t>
    </rPh>
    <rPh sb="4" eb="5">
      <t>キン</t>
    </rPh>
    <phoneticPr fontId="8"/>
  </si>
  <si>
    <t>概 算 払
受領済額</t>
    <rPh sb="0" eb="1">
      <t>オオムネ</t>
    </rPh>
    <rPh sb="2" eb="3">
      <t>サン</t>
    </rPh>
    <rPh sb="4" eb="5">
      <t>バライ</t>
    </rPh>
    <rPh sb="6" eb="8">
      <t>ジュリョウ</t>
    </rPh>
    <rPh sb="8" eb="9">
      <t>ズミ</t>
    </rPh>
    <rPh sb="9" eb="10">
      <t>ガク</t>
    </rPh>
    <phoneticPr fontId="8"/>
  </si>
  <si>
    <t>概 算 払
申 請 額</t>
    <rPh sb="0" eb="1">
      <t>オオムネ</t>
    </rPh>
    <rPh sb="2" eb="3">
      <t>サン</t>
    </rPh>
    <rPh sb="4" eb="5">
      <t>バライ</t>
    </rPh>
    <rPh sb="6" eb="7">
      <t>サル</t>
    </rPh>
    <rPh sb="8" eb="9">
      <t>ショウ</t>
    </rPh>
    <rPh sb="10" eb="11">
      <t>ガク</t>
    </rPh>
    <phoneticPr fontId="8"/>
  </si>
  <si>
    <t>残　額</t>
    <rPh sb="0" eb="1">
      <t>ザン</t>
    </rPh>
    <rPh sb="2" eb="3">
      <t>ガク</t>
    </rPh>
    <phoneticPr fontId="8"/>
  </si>
  <si>
    <t>【概算払を必要とする理由】</t>
    <rPh sb="1" eb="3">
      <t>ガイサン</t>
    </rPh>
    <rPh sb="3" eb="4">
      <t>バライ</t>
    </rPh>
    <rPh sb="5" eb="7">
      <t>ヒツヨウ</t>
    </rPh>
    <rPh sb="10" eb="12">
      <t>リユウ</t>
    </rPh>
    <phoneticPr fontId="8"/>
  </si>
  <si>
    <t>　地域のひろば推進事業補助金の円滑な運営のため</t>
    <rPh sb="15" eb="17">
      <t>エンカツ</t>
    </rPh>
    <rPh sb="18" eb="20">
      <t>ウンエイ</t>
    </rPh>
    <phoneticPr fontId="8"/>
  </si>
  <si>
    <t>第５号様式</t>
    <phoneticPr fontId="8"/>
  </si>
  <si>
    <t>補助金等交付請求書</t>
    <rPh sb="0" eb="4">
      <t>ホジョキントウ</t>
    </rPh>
    <rPh sb="4" eb="6">
      <t>コウフ</t>
    </rPh>
    <rPh sb="6" eb="9">
      <t>セイキュウショ</t>
    </rPh>
    <phoneticPr fontId="8"/>
  </si>
  <si>
    <t>　令和    　　年　　月　　日付け長第　　　号で概算払決定通知のあった　令和    　　年度地域のひろば推進事業補助金について、霧島市補助金等交付規則第１８条第２項の規定に基づき、下記のとおり請求します。</t>
    <rPh sb="18" eb="19">
      <t>チョウ</t>
    </rPh>
    <rPh sb="47" eb="49">
      <t>チイキ</t>
    </rPh>
    <rPh sb="53" eb="55">
      <t>スイシン</t>
    </rPh>
    <rPh sb="55" eb="57">
      <t>ジギョウ</t>
    </rPh>
    <rPh sb="57" eb="60">
      <t>ホジョキン</t>
    </rPh>
    <phoneticPr fontId="8"/>
  </si>
  <si>
    <t>振込希望口座</t>
    <rPh sb="0" eb="2">
      <t>フリコミ</t>
    </rPh>
    <rPh sb="2" eb="4">
      <t>キボウ</t>
    </rPh>
    <rPh sb="4" eb="6">
      <t>コウザ</t>
    </rPh>
    <phoneticPr fontId="8"/>
  </si>
  <si>
    <t>金融機関の名称</t>
    <rPh sb="0" eb="2">
      <t>キンユウ</t>
    </rPh>
    <rPh sb="2" eb="4">
      <t>キカン</t>
    </rPh>
    <rPh sb="5" eb="7">
      <t>メイショウ</t>
    </rPh>
    <phoneticPr fontId="8"/>
  </si>
  <si>
    <t>本店(支店)の名称</t>
    <rPh sb="0" eb="1">
      <t>ホン</t>
    </rPh>
    <rPh sb="1" eb="2">
      <t>ミセ</t>
    </rPh>
    <rPh sb="3" eb="5">
      <t>シテン</t>
    </rPh>
    <rPh sb="7" eb="9">
      <t>メイショウ</t>
    </rPh>
    <phoneticPr fontId="8"/>
  </si>
  <si>
    <t>種別</t>
    <rPh sb="0" eb="2">
      <t>シュベツ</t>
    </rPh>
    <phoneticPr fontId="8"/>
  </si>
  <si>
    <t>普通　・　当座　・　貯蓄</t>
    <rPh sb="0" eb="2">
      <t>フツウ</t>
    </rPh>
    <rPh sb="5" eb="7">
      <t>トウザ</t>
    </rPh>
    <rPh sb="10" eb="12">
      <t>チョチク</t>
    </rPh>
    <phoneticPr fontId="8"/>
  </si>
  <si>
    <t>口座番号</t>
    <rPh sb="0" eb="2">
      <t>コウザ</t>
    </rPh>
    <rPh sb="2" eb="4">
      <t>バンゴウ</t>
    </rPh>
    <phoneticPr fontId="8"/>
  </si>
  <si>
    <t>（ふりがな）</t>
    <phoneticPr fontId="8"/>
  </si>
  <si>
    <t>口座名義</t>
    <rPh sb="0" eb="2">
      <t>コウザ</t>
    </rPh>
    <rPh sb="2" eb="4">
      <t>メイギ</t>
    </rPh>
    <phoneticPr fontId="8"/>
  </si>
  <si>
    <t>　令和     　　年　　月　　日付け 第　　　号で概算払決定通知のあった　令和   　　年度地域のひろば推進事業補助金について、霧島市補助金等交付規則第１８条第２項の規定に基づき、下記のとおり請求します。</t>
    <rPh sb="47" eb="49">
      <t>チイキ</t>
    </rPh>
    <rPh sb="53" eb="55">
      <t>スイシン</t>
    </rPh>
    <rPh sb="55" eb="57">
      <t>ジギョウ</t>
    </rPh>
    <rPh sb="57" eb="60">
      <t>ホジョキン</t>
    </rPh>
    <phoneticPr fontId="8"/>
  </si>
  <si>
    <t>霧島銀行</t>
    <rPh sb="0" eb="2">
      <t>キリシマ</t>
    </rPh>
    <rPh sb="2" eb="4">
      <t>ギンコウ</t>
    </rPh>
    <phoneticPr fontId="2"/>
  </si>
  <si>
    <t>霧島支店</t>
    <rPh sb="0" eb="2">
      <t>キリシマ</t>
    </rPh>
    <rPh sb="2" eb="4">
      <t>シテン</t>
    </rPh>
    <phoneticPr fontId="2"/>
  </si>
  <si>
    <t>○○こうみんかん</t>
    <phoneticPr fontId="2"/>
  </si>
  <si>
    <t>○○公民館</t>
    <rPh sb="2" eb="5">
      <t>コウミンカン</t>
    </rPh>
    <phoneticPr fontId="2"/>
  </si>
  <si>
    <t>地域のひろば推進事業補助金の返納について</t>
    <phoneticPr fontId="2"/>
  </si>
  <si>
    <t>１．地域のひろばを一度も開催していない場合には、全額返納となります。</t>
  </si>
  <si>
    <t>２．開催頻度による加算額については、開催率により必要返納額が異なります。</t>
  </si>
  <si>
    <t>事業計画の
開催予定回数</t>
    <rPh sb="6" eb="8">
      <t>カイサイ</t>
    </rPh>
    <rPh sb="8" eb="10">
      <t>ヨテイ</t>
    </rPh>
    <rPh sb="10" eb="12">
      <t>カイスウ</t>
    </rPh>
    <phoneticPr fontId="2"/>
  </si>
  <si>
    <t>概算払加算金額</t>
  </si>
  <si>
    <t>開催率の算出</t>
  </si>
  <si>
    <t>返納額</t>
  </si>
  <si>
    <t>おおむね月１回開催</t>
  </si>
  <si>
    <t>1回以上実施</t>
  </si>
  <si>
    <t>返納無し</t>
  </si>
  <si>
    <t>おおむね月２回開催</t>
  </si>
  <si>
    <t>開催回数÷開催予定回数</t>
  </si>
  <si>
    <t>①実施率0.6以上は返納無し</t>
  </si>
  <si>
    <t>②実施率0.6未満は返納額10,000円</t>
  </si>
  <si>
    <t>おおむね週１回開催</t>
  </si>
  <si>
    <t>③実施率0.6以上は返納無し</t>
  </si>
  <si>
    <t>④実施率0.6未満は返納額20,000円</t>
  </si>
  <si>
    <t>⑤実施率0.3未満は返納額30,000円</t>
  </si>
  <si>
    <t>３．講師加算については、講師を依頼していない場合、返納となります。</t>
  </si>
  <si>
    <t>例）4月～3月に週1回、年間48回開催予定で講師を2回依頼する予定であったが、15回開催して講師の依頼は1回だった場合。</t>
    <phoneticPr fontId="2"/>
  </si>
  <si>
    <t>開催回数15回÷予定回数48回＝0.3125　　</t>
    <phoneticPr fontId="2"/>
  </si>
  <si>
    <t>上記の表④を参照すると開催頻度加算分返納額＝20,000円</t>
  </si>
  <si>
    <t>2回講師依頼を予定していたが、1回依頼した場合、講師加算分返納額＝5,000円　</t>
    <phoneticPr fontId="2"/>
  </si>
  <si>
    <t>合計必要返納額20,000円＋5,000円＝25,000円</t>
  </si>
  <si>
    <t>25,000円より多く不用額が発生している場合、その額を加えた金額が返納額となります。</t>
    <phoneticPr fontId="2"/>
  </si>
  <si>
    <t>第６号様式</t>
    <rPh sb="0" eb="1">
      <t>ダイ</t>
    </rPh>
    <rPh sb="2" eb="3">
      <t>ゴウ</t>
    </rPh>
    <rPh sb="3" eb="5">
      <t>ヨウシキ</t>
    </rPh>
    <phoneticPr fontId="8"/>
  </si>
  <si>
    <t>補助金等実績報告書</t>
    <rPh sb="0" eb="3">
      <t>ホジョキン</t>
    </rPh>
    <rPh sb="3" eb="4">
      <t>トウ</t>
    </rPh>
    <rPh sb="4" eb="6">
      <t>ジッセキ</t>
    </rPh>
    <rPh sb="6" eb="9">
      <t>ホウコクショ</t>
    </rPh>
    <phoneticPr fontId="8"/>
  </si>
  <si>
    <t>　令和     　　年　　月　　日付け長第　　　　号で（変更交付）決定通知のあった　令和  　　年度地域のひろば推進事業補助金に係る事業を実施したので、霧島市補助金交付規則第１５条の規定に基づき、別添のとおり、関係書類を添えて報告します。</t>
    <rPh sb="19" eb="20">
      <t>チョウ</t>
    </rPh>
    <rPh sb="20" eb="21">
      <t>ダイ</t>
    </rPh>
    <rPh sb="28" eb="30">
      <t>ヘンコウ</t>
    </rPh>
    <rPh sb="30" eb="32">
      <t>コウフ</t>
    </rPh>
    <rPh sb="64" eb="65">
      <t>カカ</t>
    </rPh>
    <rPh sb="66" eb="68">
      <t>ジギョウ</t>
    </rPh>
    <rPh sb="69" eb="71">
      <t>ジッシ</t>
    </rPh>
    <rPh sb="76" eb="79">
      <t>キリシマシ</t>
    </rPh>
    <rPh sb="79" eb="82">
      <t>ホジョキン</t>
    </rPh>
    <rPh sb="82" eb="84">
      <t>コウフ</t>
    </rPh>
    <rPh sb="84" eb="86">
      <t>キソク</t>
    </rPh>
    <rPh sb="86" eb="87">
      <t>ダイ</t>
    </rPh>
    <rPh sb="89" eb="90">
      <t>ジョウ</t>
    </rPh>
    <rPh sb="91" eb="93">
      <t>キテイ</t>
    </rPh>
    <rPh sb="94" eb="95">
      <t>モト</t>
    </rPh>
    <rPh sb="98" eb="100">
      <t>ベッテン</t>
    </rPh>
    <rPh sb="105" eb="107">
      <t>カンケイ</t>
    </rPh>
    <rPh sb="107" eb="109">
      <t>ショルイ</t>
    </rPh>
    <rPh sb="110" eb="111">
      <t>ソ</t>
    </rPh>
    <rPh sb="113" eb="115">
      <t>ホウコク</t>
    </rPh>
    <phoneticPr fontId="8"/>
  </si>
  <si>
    <t>添付書類</t>
    <rPh sb="0" eb="2">
      <t>テンプ</t>
    </rPh>
    <rPh sb="2" eb="4">
      <t>ショルイ</t>
    </rPh>
    <phoneticPr fontId="8"/>
  </si>
  <si>
    <t>（１）　活動報告書</t>
    <rPh sb="4" eb="6">
      <t>カツドウ</t>
    </rPh>
    <rPh sb="6" eb="8">
      <t>ホウコク</t>
    </rPh>
    <rPh sb="8" eb="9">
      <t>ショ</t>
    </rPh>
    <phoneticPr fontId="8"/>
  </si>
  <si>
    <t>（２）　収支精算書</t>
    <phoneticPr fontId="8"/>
  </si>
  <si>
    <t>（３）　その他市長が必要と認める書類</t>
    <phoneticPr fontId="8"/>
  </si>
  <si>
    <t>　令和   　　年　　月　　日付け長第　　　　号で（変更交付）決定通知のあった令和    　　年度地域のひろば推進事業補助金に係る事業を実施したので、霧島市補助金交付規則第１５条の規定に基づき、別添のとおり、関係書類を添えて報告します。</t>
    <rPh sb="17" eb="18">
      <t>チョウ</t>
    </rPh>
    <rPh sb="18" eb="19">
      <t>ダイ</t>
    </rPh>
    <rPh sb="28" eb="30">
      <t>コウフ</t>
    </rPh>
    <rPh sb="63" eb="64">
      <t>カカ</t>
    </rPh>
    <rPh sb="65" eb="67">
      <t>ジギョウ</t>
    </rPh>
    <rPh sb="68" eb="70">
      <t>ジッシ</t>
    </rPh>
    <rPh sb="75" eb="78">
      <t>キリシマシ</t>
    </rPh>
    <rPh sb="78" eb="81">
      <t>ホジョキン</t>
    </rPh>
    <rPh sb="81" eb="83">
      <t>コウフ</t>
    </rPh>
    <rPh sb="83" eb="85">
      <t>キソク</t>
    </rPh>
    <rPh sb="85" eb="86">
      <t>ダイ</t>
    </rPh>
    <rPh sb="88" eb="89">
      <t>ジョウ</t>
    </rPh>
    <rPh sb="90" eb="92">
      <t>キテイ</t>
    </rPh>
    <rPh sb="93" eb="94">
      <t>モト</t>
    </rPh>
    <rPh sb="97" eb="99">
      <t>ベッテン</t>
    </rPh>
    <rPh sb="104" eb="106">
      <t>カンケイ</t>
    </rPh>
    <rPh sb="106" eb="108">
      <t>ショルイ</t>
    </rPh>
    <rPh sb="109" eb="110">
      <t>ソ</t>
    </rPh>
    <rPh sb="112" eb="114">
      <t>ホウコク</t>
    </rPh>
    <phoneticPr fontId="8"/>
  </si>
  <si>
    <t xml:space="preserve">（１）　活動報告書 </t>
    <rPh sb="4" eb="6">
      <t>カツドウ</t>
    </rPh>
    <rPh sb="6" eb="8">
      <t>ホウコク</t>
    </rPh>
    <rPh sb="8" eb="9">
      <t>ショ</t>
    </rPh>
    <phoneticPr fontId="8"/>
  </si>
  <si>
    <t>第7号様式</t>
    <rPh sb="0" eb="1">
      <t>ダイ</t>
    </rPh>
    <rPh sb="2" eb="3">
      <t>ゴウ</t>
    </rPh>
    <rPh sb="3" eb="5">
      <t>ヨウシキ</t>
    </rPh>
    <phoneticPr fontId="2"/>
  </si>
  <si>
    <t>地域のひろば推進事業 【活動報告書】</t>
    <rPh sb="12" eb="14">
      <t>カツドウ</t>
    </rPh>
    <rPh sb="14" eb="17">
      <t>ホウコクショ</t>
    </rPh>
    <rPh sb="16" eb="17">
      <t>ショ</t>
    </rPh>
    <phoneticPr fontId="2"/>
  </si>
  <si>
    <t>開催日</t>
    <rPh sb="0" eb="2">
      <t>カイサイ</t>
    </rPh>
    <phoneticPr fontId="2"/>
  </si>
  <si>
    <t>参加人数</t>
    <rPh sb="0" eb="2">
      <t>サンカ</t>
    </rPh>
    <rPh sb="2" eb="4">
      <t>ニンズウ</t>
    </rPh>
    <phoneticPr fontId="2"/>
  </si>
  <si>
    <t>開催回数</t>
    <rPh sb="0" eb="2">
      <t>カイサイ</t>
    </rPh>
    <rPh sb="2" eb="4">
      <t>カイスウ</t>
    </rPh>
    <phoneticPr fontId="2"/>
  </si>
  <si>
    <t>合計</t>
    <rPh sb="0" eb="2">
      <t>ゴウケイ</t>
    </rPh>
    <phoneticPr fontId="2"/>
  </si>
  <si>
    <t>講師依頼回数</t>
    <rPh sb="0" eb="2">
      <t>コウシ</t>
    </rPh>
    <rPh sb="2" eb="4">
      <t>イライ</t>
    </rPh>
    <rPh sb="4" eb="6">
      <t>カイスウ</t>
    </rPh>
    <phoneticPr fontId="2"/>
  </si>
  <si>
    <t>うち市職員等回数</t>
    <rPh sb="2" eb="5">
      <t>シショクイン</t>
    </rPh>
    <rPh sb="5" eb="6">
      <t>トウ</t>
    </rPh>
    <rPh sb="6" eb="8">
      <t>カイスウ</t>
    </rPh>
    <rPh sb="7" eb="8">
      <t>カズ</t>
    </rPh>
    <phoneticPr fontId="2"/>
  </si>
  <si>
    <t>加算対象回数</t>
    <rPh sb="0" eb="2">
      <t>カサン</t>
    </rPh>
    <rPh sb="2" eb="4">
      <t>タイショウ</t>
    </rPh>
    <rPh sb="4" eb="6">
      <t>カイスウ</t>
    </rPh>
    <phoneticPr fontId="2"/>
  </si>
  <si>
    <t>第7号様式</t>
    <phoneticPr fontId="2"/>
  </si>
  <si>
    <t>講師等の職・資格・講義内容</t>
    <rPh sb="0" eb="2">
      <t>コウシ</t>
    </rPh>
    <rPh sb="2" eb="3">
      <t>トウ</t>
    </rPh>
    <rPh sb="4" eb="5">
      <t>ショク</t>
    </rPh>
    <rPh sb="6" eb="8">
      <t>シカク</t>
    </rPh>
    <rPh sb="9" eb="11">
      <t>コウギ</t>
    </rPh>
    <rPh sb="11" eb="12">
      <t>ナイ</t>
    </rPh>
    <rPh sb="12" eb="13">
      <t>ヨウ</t>
    </rPh>
    <phoneticPr fontId="2"/>
  </si>
  <si>
    <t>参加
人数</t>
    <rPh sb="0" eb="2">
      <t>サンカ</t>
    </rPh>
    <rPh sb="3" eb="5">
      <t>ニンズウ</t>
    </rPh>
    <phoneticPr fontId="2"/>
  </si>
  <si>
    <t>○○デイサービス</t>
    <phoneticPr fontId="2"/>
  </si>
  <si>
    <t>いきいきサロン（絵手紙づくり）</t>
    <rPh sb="8" eb="9">
      <t>エ</t>
    </rPh>
    <rPh sb="9" eb="11">
      <t>テガミ</t>
    </rPh>
    <phoneticPr fontId="2"/>
  </si>
  <si>
    <t>絵手紙指導員</t>
    <rPh sb="0" eb="1">
      <t>エ</t>
    </rPh>
    <rPh sb="1" eb="3">
      <t>テガミ</t>
    </rPh>
    <rPh sb="3" eb="6">
      <t>シドウイン</t>
    </rPh>
    <phoneticPr fontId="2"/>
  </si>
  <si>
    <t>ころばん体操</t>
    <rPh sb="4" eb="6">
      <t>タイソウ</t>
    </rPh>
    <phoneticPr fontId="2"/>
  </si>
  <si>
    <t>市保健師</t>
    <rPh sb="0" eb="1">
      <t>シ</t>
    </rPh>
    <rPh sb="1" eb="4">
      <t>ホケンシ</t>
    </rPh>
    <phoneticPr fontId="2"/>
  </si>
  <si>
    <t>健康体操</t>
    <rPh sb="0" eb="2">
      <t>ケンコウ</t>
    </rPh>
    <rPh sb="2" eb="4">
      <t>タイソウ</t>
    </rPh>
    <phoneticPr fontId="2"/>
  </si>
  <si>
    <t>料理教室</t>
    <rPh sb="0" eb="2">
      <t>リョウリ</t>
    </rPh>
    <rPh sb="2" eb="4">
      <t>キョウシツ</t>
    </rPh>
    <phoneticPr fontId="2"/>
  </si>
  <si>
    <t>いきいきサロン（映画鑑賞）</t>
    <rPh sb="8" eb="10">
      <t>エイガ</t>
    </rPh>
    <rPh sb="10" eb="12">
      <t>カンショウ</t>
    </rPh>
    <phoneticPr fontId="2"/>
  </si>
  <si>
    <t>脳トレーニング教室</t>
    <rPh sb="0" eb="1">
      <t>ノウ</t>
    </rPh>
    <rPh sb="7" eb="9">
      <t>キョウシツ</t>
    </rPh>
    <phoneticPr fontId="2"/>
  </si>
  <si>
    <t>○○園　ケアマネージャー「脳トレのレクリエーション」</t>
    <rPh sb="2" eb="3">
      <t>エン</t>
    </rPh>
    <rPh sb="13" eb="14">
      <t>ノウ</t>
    </rPh>
    <phoneticPr fontId="2"/>
  </si>
  <si>
    <t>ミニ門松作り</t>
    <rPh sb="2" eb="4">
      <t>カドマツ</t>
    </rPh>
    <rPh sb="4" eb="5">
      <t>ツク</t>
    </rPh>
    <phoneticPr fontId="2"/>
  </si>
  <si>
    <t>市消防職員</t>
    <rPh sb="0" eb="1">
      <t>シ</t>
    </rPh>
    <rPh sb="1" eb="3">
      <t>ショウボウ</t>
    </rPh>
    <rPh sb="3" eb="5">
      <t>ショクイン</t>
    </rPh>
    <phoneticPr fontId="2"/>
  </si>
  <si>
    <t>〇〇ディ職員 「らくらく介護のコツ」講話</t>
    <rPh sb="4" eb="6">
      <t>ショクイン</t>
    </rPh>
    <rPh sb="12" eb="14">
      <t>カイゴ</t>
    </rPh>
    <rPh sb="18" eb="20">
      <t>コウワ</t>
    </rPh>
    <phoneticPr fontId="2"/>
  </si>
  <si>
    <t>２０回</t>
    <rPh sb="2" eb="3">
      <t>カイ</t>
    </rPh>
    <phoneticPr fontId="2"/>
  </si>
  <si>
    <t>6回</t>
    <rPh sb="1" eb="2">
      <t>カイ</t>
    </rPh>
    <phoneticPr fontId="2"/>
  </si>
  <si>
    <t>３回</t>
    <rPh sb="1" eb="2">
      <t>カイ</t>
    </rPh>
    <phoneticPr fontId="2"/>
  </si>
  <si>
    <t>第８号様式</t>
    <rPh sb="0" eb="1">
      <t>ダイ</t>
    </rPh>
    <rPh sb="2" eb="3">
      <t>ゴウ</t>
    </rPh>
    <rPh sb="3" eb="5">
      <t>ヨウシキ</t>
    </rPh>
    <phoneticPr fontId="8"/>
  </si>
  <si>
    <t>収支精算書</t>
    <rPh sb="0" eb="2">
      <t>シュウシ</t>
    </rPh>
    <rPh sb="2" eb="4">
      <t>セイサン</t>
    </rPh>
    <rPh sb="4" eb="5">
      <t>ショ</t>
    </rPh>
    <phoneticPr fontId="8"/>
  </si>
  <si>
    <t>予算額</t>
    <rPh sb="0" eb="2">
      <t>ヨサン</t>
    </rPh>
    <rPh sb="2" eb="3">
      <t>ガク</t>
    </rPh>
    <phoneticPr fontId="8"/>
  </si>
  <si>
    <t>精算額</t>
    <rPh sb="0" eb="3">
      <t>セイサンガク</t>
    </rPh>
    <phoneticPr fontId="8"/>
  </si>
  <si>
    <r>
      <rPr>
        <sz val="11"/>
        <color theme="1"/>
        <rFont val="Meiryo UI"/>
        <family val="3"/>
        <charset val="128"/>
      </rPr>
      <t>第9号様式</t>
    </r>
    <r>
      <rPr>
        <b/>
        <sz val="14"/>
        <color theme="1"/>
        <rFont val="Meiryo UI"/>
        <family val="3"/>
        <charset val="128"/>
      </rPr>
      <t xml:space="preserve">
地域のひろば推進事業 [出納簿]</t>
    </r>
    <rPh sb="0" eb="1">
      <t>ダイ</t>
    </rPh>
    <rPh sb="2" eb="3">
      <t>ゴウ</t>
    </rPh>
    <rPh sb="3" eb="5">
      <t>ヨウシキ</t>
    </rPh>
    <rPh sb="18" eb="21">
      <t>スイトウボ</t>
    </rPh>
    <phoneticPr fontId="2"/>
  </si>
  <si>
    <t>（単位：円）</t>
    <rPh sb="1" eb="3">
      <t>タンイ</t>
    </rPh>
    <rPh sb="4" eb="5">
      <t>エン</t>
    </rPh>
    <phoneticPr fontId="2"/>
  </si>
  <si>
    <t>番号
（領収書
番号）</t>
    <rPh sb="0" eb="2">
      <t>バンゴウ</t>
    </rPh>
    <rPh sb="8" eb="10">
      <t>バンゴウ</t>
    </rPh>
    <phoneticPr fontId="8"/>
  </si>
  <si>
    <t>日付</t>
    <rPh sb="0" eb="2">
      <t>ヒヅケ</t>
    </rPh>
    <phoneticPr fontId="8"/>
  </si>
  <si>
    <t>収入金額
①</t>
    <rPh sb="0" eb="2">
      <t>シュウニュウ</t>
    </rPh>
    <rPh sb="2" eb="4">
      <t>キンガク</t>
    </rPh>
    <phoneticPr fontId="8"/>
  </si>
  <si>
    <t>支出金額 ②</t>
    <rPh sb="0" eb="2">
      <t>シシュツ</t>
    </rPh>
    <rPh sb="2" eb="4">
      <t>キンガク</t>
    </rPh>
    <phoneticPr fontId="8"/>
  </si>
  <si>
    <t>差引残額
（①-②）</t>
    <rPh sb="0" eb="2">
      <t>サシヒキ</t>
    </rPh>
    <rPh sb="2" eb="4">
      <t>ザンガク</t>
    </rPh>
    <phoneticPr fontId="8"/>
  </si>
  <si>
    <t>使用料及び賃借料</t>
    <rPh sb="0" eb="2">
      <t>シヨウ</t>
    </rPh>
    <rPh sb="2" eb="3">
      <t>リョウ</t>
    </rPh>
    <rPh sb="3" eb="4">
      <t>オヨ</t>
    </rPh>
    <rPh sb="5" eb="8">
      <t>チンシャクリョウ</t>
    </rPh>
    <phoneticPr fontId="2"/>
  </si>
  <si>
    <t>・消耗品費
・燃料費
・食糧費
・印刷製本費</t>
    <rPh sb="12" eb="14">
      <t>ショクリョウ</t>
    </rPh>
    <rPh sb="14" eb="15">
      <t>ヒ</t>
    </rPh>
    <phoneticPr fontId="2"/>
  </si>
  <si>
    <t>・通信運搬費
・保険料</t>
    <phoneticPr fontId="2"/>
  </si>
  <si>
    <t>・会場使用料</t>
    <rPh sb="1" eb="3">
      <t>カイジョウ</t>
    </rPh>
    <rPh sb="3" eb="5">
      <t>シヨウ</t>
    </rPh>
    <rPh sb="5" eb="6">
      <t>リョウ</t>
    </rPh>
    <phoneticPr fontId="2"/>
  </si>
  <si>
    <t>計</t>
    <rPh sb="0" eb="1">
      <t>ケイ</t>
    </rPh>
    <phoneticPr fontId="8"/>
  </si>
  <si>
    <t>第9号様式</t>
    <rPh sb="0" eb="1">
      <t>ダイ</t>
    </rPh>
    <rPh sb="2" eb="3">
      <t>ゴウ</t>
    </rPh>
    <rPh sb="3" eb="5">
      <t>ヨウシキ</t>
    </rPh>
    <phoneticPr fontId="2"/>
  </si>
  <si>
    <t>地域のひろば推進事業 [出納簿]</t>
    <rPh sb="12" eb="15">
      <t>スイトウボ</t>
    </rPh>
    <phoneticPr fontId="2"/>
  </si>
  <si>
    <t>講師報償費</t>
    <rPh sb="0" eb="2">
      <t>コウシ</t>
    </rPh>
    <rPh sb="2" eb="4">
      <t>ホウショウ</t>
    </rPh>
    <rPh sb="4" eb="5">
      <t>ヒ</t>
    </rPh>
    <phoneticPr fontId="2"/>
  </si>
  <si>
    <t>茶菓子代</t>
    <rPh sb="0" eb="3">
      <t>チャガシ</t>
    </rPh>
    <rPh sb="3" eb="4">
      <t>ダイ</t>
    </rPh>
    <phoneticPr fontId="2"/>
  </si>
  <si>
    <t>教室関係道具</t>
    <rPh sb="0" eb="2">
      <t>キョウシツ</t>
    </rPh>
    <rPh sb="2" eb="4">
      <t>カンケイ</t>
    </rPh>
    <rPh sb="4" eb="6">
      <t>ドウグ</t>
    </rPh>
    <phoneticPr fontId="2"/>
  </si>
  <si>
    <t>料理教室材料代</t>
    <rPh sb="0" eb="2">
      <t>リョウリ</t>
    </rPh>
    <rPh sb="2" eb="4">
      <t>キョウシツ</t>
    </rPh>
    <rPh sb="4" eb="6">
      <t>ザイリョウ</t>
    </rPh>
    <rPh sb="6" eb="7">
      <t>ダイ</t>
    </rPh>
    <phoneticPr fontId="2"/>
  </si>
  <si>
    <t>会場使用代</t>
    <rPh sb="0" eb="2">
      <t>カイジョウ</t>
    </rPh>
    <rPh sb="2" eb="4">
      <t>シヨウ</t>
    </rPh>
    <rPh sb="4" eb="5">
      <t>ダイ</t>
    </rPh>
    <phoneticPr fontId="2"/>
  </si>
  <si>
    <t>用紙代、写真代</t>
    <rPh sb="0" eb="2">
      <t>ヨウシ</t>
    </rPh>
    <rPh sb="2" eb="3">
      <t>ダイ</t>
    </rPh>
    <rPh sb="4" eb="6">
      <t>シャシン</t>
    </rPh>
    <rPh sb="6" eb="7">
      <t>ダイ</t>
    </rPh>
    <phoneticPr fontId="2"/>
  </si>
  <si>
    <t>第１０号様式</t>
    <rPh sb="0" eb="1">
      <t>ダイ</t>
    </rPh>
    <rPh sb="3" eb="4">
      <t>ゴウ</t>
    </rPh>
    <rPh sb="4" eb="6">
      <t>ヨウシキ</t>
    </rPh>
    <phoneticPr fontId="8"/>
  </si>
  <si>
    <t>補助金等変更交付申請書</t>
    <rPh sb="0" eb="3">
      <t>ホジョキン</t>
    </rPh>
    <rPh sb="3" eb="4">
      <t>トウ</t>
    </rPh>
    <rPh sb="4" eb="6">
      <t>ヘンコウ</t>
    </rPh>
    <rPh sb="6" eb="8">
      <t>コウフ</t>
    </rPh>
    <rPh sb="8" eb="11">
      <t>シンセイショ</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</si>
  <si>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</si>
  <si>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１　計画変更の理由</t>
    <phoneticPr fontId="8"/>
  </si>
  <si>
    <t>不用額が発生したため</t>
    <phoneticPr fontId="8"/>
  </si>
  <si>
    <t>２　変更事業計画書</t>
    <phoneticPr fontId="8"/>
  </si>
  <si>
    <t>変更なし</t>
    <phoneticPr fontId="8"/>
  </si>
  <si>
    <t>３　変更収支予算書</t>
    <phoneticPr fontId="8"/>
  </si>
  <si>
    <t>別紙のとおり</t>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</si>
  <si>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</si>
  <si>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第１１号様式</t>
    <rPh sb="0" eb="1">
      <t>ダイ</t>
    </rPh>
    <rPh sb="3" eb="4">
      <t>ゴウ</t>
    </rPh>
    <rPh sb="4" eb="6">
      <t>ヨウシキ</t>
    </rPh>
    <phoneticPr fontId="8"/>
  </si>
  <si>
    <t>変更収支予算書</t>
    <rPh sb="0" eb="2">
      <t>ヘンコウ</t>
    </rPh>
    <rPh sb="2" eb="4">
      <t>シュウシ</t>
    </rPh>
    <rPh sb="4" eb="7">
      <t>ヨサンショ</t>
    </rPh>
    <phoneticPr fontId="8"/>
  </si>
  <si>
    <t>予算額</t>
    <rPh sb="0" eb="3">
      <t>ヨサンガク</t>
    </rPh>
    <phoneticPr fontId="8"/>
  </si>
  <si>
    <t>（</t>
    <phoneticPr fontId="2"/>
  </si>
  <si>
    <t>）</t>
    <phoneticPr fontId="2"/>
  </si>
  <si>
    <t>地域のひろば推進事業 【受託事業報告書】</t>
    <rPh sb="12" eb="14">
      <t>ジュタク</t>
    </rPh>
    <rPh sb="14" eb="16">
      <t>ジギョウ</t>
    </rPh>
    <rPh sb="16" eb="19">
      <t>ホウコクショ</t>
    </rPh>
    <phoneticPr fontId="2"/>
  </si>
  <si>
    <t>ライフサポートワーカー名</t>
    <rPh sb="11" eb="12">
      <t>メイ</t>
    </rPh>
    <phoneticPr fontId="2"/>
  </si>
  <si>
    <t>運営体制について</t>
    <rPh sb="0" eb="2">
      <t>ウンエイ</t>
    </rPh>
    <rPh sb="2" eb="4">
      <t>タイセイ</t>
    </rPh>
    <phoneticPr fontId="2"/>
  </si>
  <si>
    <t>活動内容について</t>
    <rPh sb="0" eb="2">
      <t>カツドウ</t>
    </rPh>
    <rPh sb="2" eb="4">
      <t>ナイヨウ</t>
    </rPh>
    <phoneticPr fontId="2"/>
  </si>
  <si>
    <t>参加者の状況について</t>
    <rPh sb="0" eb="3">
      <t>サンカシャ</t>
    </rPh>
    <rPh sb="4" eb="6">
      <t>ジョウキョウ</t>
    </rPh>
    <phoneticPr fontId="2"/>
  </si>
  <si>
    <t>把握できた地域の課題等</t>
    <rPh sb="0" eb="2">
      <t>ハアク</t>
    </rPh>
    <rPh sb="5" eb="7">
      <t>チイキ</t>
    </rPh>
    <rPh sb="8" eb="10">
      <t>カダイ</t>
    </rPh>
    <rPh sb="10" eb="11">
      <t>トウ</t>
    </rPh>
    <phoneticPr fontId="2"/>
  </si>
  <si>
    <t>自主活動へ向けて</t>
    <rPh sb="0" eb="2">
      <t>ジシュ</t>
    </rPh>
    <rPh sb="2" eb="4">
      <t>カツドウ</t>
    </rPh>
    <rPh sb="5" eb="6">
      <t>ム</t>
    </rPh>
    <phoneticPr fontId="2"/>
  </si>
  <si>
    <t>地元の民生委員のＣさんおよび自治会長のＥさんと介護保険ボランティアポイント３名（Ｂさん、Ｄさん、Ｆさん）の協力を貰い、当法人のＰＴが毎回入って、事業を実施した。介護保険ボランティアが積極的に声掛けを行ってくれた。
特にＢさんが、面倒見がよく参加者も信頼している様子が伺えた。</t>
    <rPh sb="0" eb="2">
      <t>ジモト</t>
    </rPh>
    <rPh sb="3" eb="5">
      <t>ミンセイ</t>
    </rPh>
    <rPh sb="5" eb="7">
      <t>イイン</t>
    </rPh>
    <rPh sb="14" eb="17">
      <t>ジチカイ</t>
    </rPh>
    <rPh sb="17" eb="18">
      <t>チョウ</t>
    </rPh>
    <rPh sb="38" eb="39">
      <t>メイ</t>
    </rPh>
    <rPh sb="53" eb="55">
      <t>キョウリョク</t>
    </rPh>
    <rPh sb="56" eb="57">
      <t>モラ</t>
    </rPh>
    <rPh sb="66" eb="68">
      <t>マイカイ</t>
    </rPh>
    <rPh sb="68" eb="69">
      <t>ハイ</t>
    </rPh>
    <rPh sb="72" eb="74">
      <t>ジギョウ</t>
    </rPh>
    <rPh sb="75" eb="77">
      <t>ジッシ</t>
    </rPh>
    <rPh sb="80" eb="82">
      <t>カイゴ</t>
    </rPh>
    <rPh sb="82" eb="84">
      <t>ホケン</t>
    </rPh>
    <rPh sb="91" eb="94">
      <t>セッキョクテキ</t>
    </rPh>
    <rPh sb="95" eb="97">
      <t>コエカ</t>
    </rPh>
    <rPh sb="99" eb="100">
      <t>オコナ</t>
    </rPh>
    <rPh sb="107" eb="108">
      <t>トク</t>
    </rPh>
    <rPh sb="114" eb="117">
      <t>メンドウミ</t>
    </rPh>
    <rPh sb="120" eb="123">
      <t>サンカシャ</t>
    </rPh>
    <rPh sb="124" eb="126">
      <t>シンライ</t>
    </rPh>
    <rPh sb="130" eb="132">
      <t>ヨウス</t>
    </rPh>
    <rPh sb="133" eb="134">
      <t>ウカガ</t>
    </rPh>
    <phoneticPr fontId="2"/>
  </si>
  <si>
    <t>いきいきサロンを基本としながら、毎回２０分は転倒防止教室を実施した。３ヶ月に１回は講師を招いて講話も行ってもらった。もっと健康教室的な内容を求める方と、茶飲みだけでよいと言われる方がいらっしゃったため、時間の使い方を工夫したり、グループを分けるなどして対応していた。</t>
    <rPh sb="8" eb="10">
      <t>キホン</t>
    </rPh>
    <rPh sb="16" eb="18">
      <t>マイカイ</t>
    </rPh>
    <rPh sb="20" eb="21">
      <t>プン</t>
    </rPh>
    <rPh sb="22" eb="24">
      <t>テントウ</t>
    </rPh>
    <rPh sb="24" eb="26">
      <t>ボウシ</t>
    </rPh>
    <rPh sb="26" eb="28">
      <t>キョウシツ</t>
    </rPh>
    <rPh sb="29" eb="31">
      <t>ジッシ</t>
    </rPh>
    <rPh sb="36" eb="37">
      <t>ゲツ</t>
    </rPh>
    <rPh sb="39" eb="40">
      <t>カイ</t>
    </rPh>
    <rPh sb="41" eb="43">
      <t>コウシ</t>
    </rPh>
    <rPh sb="44" eb="45">
      <t>マネ</t>
    </rPh>
    <rPh sb="47" eb="49">
      <t>コウワ</t>
    </rPh>
    <rPh sb="50" eb="51">
      <t>オコナ</t>
    </rPh>
    <rPh sb="61" eb="63">
      <t>ケンコウ</t>
    </rPh>
    <rPh sb="63" eb="65">
      <t>キョウシツ</t>
    </rPh>
    <rPh sb="65" eb="66">
      <t>テキ</t>
    </rPh>
    <rPh sb="67" eb="69">
      <t>ナイヨウ</t>
    </rPh>
    <rPh sb="70" eb="71">
      <t>モト</t>
    </rPh>
    <rPh sb="73" eb="74">
      <t>カタ</t>
    </rPh>
    <rPh sb="76" eb="78">
      <t>チャノ</t>
    </rPh>
    <rPh sb="85" eb="86">
      <t>イ</t>
    </rPh>
    <rPh sb="89" eb="90">
      <t>カタ</t>
    </rPh>
    <rPh sb="101" eb="103">
      <t>ジカン</t>
    </rPh>
    <rPh sb="104" eb="105">
      <t>ツカ</t>
    </rPh>
    <rPh sb="106" eb="107">
      <t>カタ</t>
    </rPh>
    <rPh sb="108" eb="110">
      <t>クフウ</t>
    </rPh>
    <rPh sb="119" eb="120">
      <t>ワ</t>
    </rPh>
    <rPh sb="126" eb="128">
      <t>タイオウ</t>
    </rPh>
    <phoneticPr fontId="2"/>
  </si>
  <si>
    <t>概ね１５名前後が参加していた。○○を招いて、生活習慣病の講話を行ったときは３０名程度参加された。
利用者の中で要支援のＡさんという方がいらっしゃったが、毎回欠かさず参加され、デイサービスよりも昔からの知り合いばかりで楽しいと言われていた。</t>
    <rPh sb="0" eb="1">
      <t>オオム</t>
    </rPh>
    <rPh sb="4" eb="5">
      <t>メイ</t>
    </rPh>
    <rPh sb="5" eb="7">
      <t>ゼンゴ</t>
    </rPh>
    <rPh sb="8" eb="10">
      <t>サンカ</t>
    </rPh>
    <rPh sb="18" eb="19">
      <t>マネ</t>
    </rPh>
    <rPh sb="22" eb="24">
      <t>セイカツ</t>
    </rPh>
    <rPh sb="24" eb="26">
      <t>シュウカン</t>
    </rPh>
    <rPh sb="26" eb="27">
      <t>ビョウ</t>
    </rPh>
    <rPh sb="28" eb="30">
      <t>コウワ</t>
    </rPh>
    <rPh sb="31" eb="32">
      <t>オコナ</t>
    </rPh>
    <rPh sb="39" eb="40">
      <t>メイ</t>
    </rPh>
    <rPh sb="40" eb="42">
      <t>テイド</t>
    </rPh>
    <rPh sb="42" eb="44">
      <t>サンカ</t>
    </rPh>
    <rPh sb="76" eb="78">
      <t>マイカイ</t>
    </rPh>
    <rPh sb="78" eb="79">
      <t>カ</t>
    </rPh>
    <rPh sb="82" eb="84">
      <t>サンカ</t>
    </rPh>
    <rPh sb="96" eb="97">
      <t>ムカシ</t>
    </rPh>
    <rPh sb="100" eb="101">
      <t>シ</t>
    </rPh>
    <rPh sb="102" eb="103">
      <t>ア</t>
    </rPh>
    <rPh sb="108" eb="109">
      <t>タノ</t>
    </rPh>
    <rPh sb="112" eb="113">
      <t>イ</t>
    </rPh>
    <phoneticPr fontId="2"/>
  </si>
  <si>
    <t>地域のほとんどが６５歳以上であり、地域としてはまとまりがあるが、取りまとめを行っているＢさんが７５歳であり、Ｂさんの後継者となるような方が現在のところ把握できていない。
地域の買い物は多くの方が××へ行くが、歩いていくには困難な距離であり、民生委員のＣさんが、買い物支援を行っている方が２名ほどいる。Ｃさん自身も負担感を感じているが、責任感から支援をしている状態である。</t>
    <rPh sb="0" eb="2">
      <t>チイキ</t>
    </rPh>
    <rPh sb="10" eb="13">
      <t>サイイジョウ</t>
    </rPh>
    <rPh sb="17" eb="19">
      <t>チイキ</t>
    </rPh>
    <rPh sb="32" eb="33">
      <t>ト</t>
    </rPh>
    <rPh sb="38" eb="39">
      <t>オコナ</t>
    </rPh>
    <rPh sb="49" eb="50">
      <t>サイ</t>
    </rPh>
    <rPh sb="58" eb="61">
      <t>コウケイシャ</t>
    </rPh>
    <rPh sb="67" eb="68">
      <t>カタ</t>
    </rPh>
    <rPh sb="69" eb="71">
      <t>ゲンザイ</t>
    </rPh>
    <rPh sb="75" eb="77">
      <t>ハアク</t>
    </rPh>
    <rPh sb="85" eb="87">
      <t>チイキ</t>
    </rPh>
    <rPh sb="88" eb="89">
      <t>カ</t>
    </rPh>
    <rPh sb="90" eb="91">
      <t>モノ</t>
    </rPh>
    <rPh sb="92" eb="93">
      <t>オオ</t>
    </rPh>
    <rPh sb="95" eb="96">
      <t>カタ</t>
    </rPh>
    <rPh sb="100" eb="101">
      <t>イ</t>
    </rPh>
    <rPh sb="104" eb="105">
      <t>アル</t>
    </rPh>
    <rPh sb="111" eb="113">
      <t>コンナン</t>
    </rPh>
    <rPh sb="114" eb="116">
      <t>キョリ</t>
    </rPh>
    <rPh sb="120" eb="122">
      <t>ミンセイ</t>
    </rPh>
    <rPh sb="122" eb="124">
      <t>イイン</t>
    </rPh>
    <rPh sb="130" eb="131">
      <t>カ</t>
    </rPh>
    <rPh sb="132" eb="133">
      <t>モノ</t>
    </rPh>
    <rPh sb="133" eb="135">
      <t>シエン</t>
    </rPh>
    <rPh sb="136" eb="137">
      <t>オコナ</t>
    </rPh>
    <rPh sb="141" eb="142">
      <t>カタ</t>
    </rPh>
    <rPh sb="144" eb="145">
      <t>メイ</t>
    </rPh>
    <rPh sb="153" eb="155">
      <t>ジシン</t>
    </rPh>
    <rPh sb="156" eb="159">
      <t>フタンカン</t>
    </rPh>
    <rPh sb="160" eb="161">
      <t>カン</t>
    </rPh>
    <rPh sb="167" eb="170">
      <t>セキニンカン</t>
    </rPh>
    <rPh sb="172" eb="174">
      <t>シエン</t>
    </rPh>
    <rPh sb="179" eb="181">
      <t>ジョウタイ</t>
    </rPh>
    <phoneticPr fontId="2"/>
  </si>
  <si>
    <t>キーパーソンであるＢさんがお達者でいる間は自主的な活動が可能と思われるが、年齢的な問題から後継者の育成が課題であると思われる。
ボランティアのＤさんあたりが適任だと思われるが、現在はＢさんに遠慮をしている。少しずつＤさんの出番を増やせるように調整できればよいと考えている。</t>
    <rPh sb="14" eb="16">
      <t>タッシャ</t>
    </rPh>
    <rPh sb="19" eb="20">
      <t>アイダ</t>
    </rPh>
    <rPh sb="21" eb="24">
      <t>ジシュテキ</t>
    </rPh>
    <rPh sb="25" eb="27">
      <t>カツドウ</t>
    </rPh>
    <rPh sb="28" eb="30">
      <t>カノウ</t>
    </rPh>
    <rPh sb="31" eb="32">
      <t>オモ</t>
    </rPh>
    <rPh sb="37" eb="40">
      <t>ネンレイテキ</t>
    </rPh>
    <rPh sb="41" eb="43">
      <t>モンダイ</t>
    </rPh>
    <rPh sb="45" eb="48">
      <t>コウケイシャ</t>
    </rPh>
    <rPh sb="49" eb="51">
      <t>イクセイ</t>
    </rPh>
    <rPh sb="52" eb="54">
      <t>カダイ</t>
    </rPh>
    <rPh sb="58" eb="59">
      <t>オモ</t>
    </rPh>
    <rPh sb="78" eb="80">
      <t>テキニン</t>
    </rPh>
    <rPh sb="82" eb="83">
      <t>オモ</t>
    </rPh>
    <rPh sb="88" eb="90">
      <t>ゲンザイ</t>
    </rPh>
    <rPh sb="95" eb="97">
      <t>エンリョ</t>
    </rPh>
    <rPh sb="103" eb="104">
      <t>スコ</t>
    </rPh>
    <rPh sb="111" eb="113">
      <t>デバン</t>
    </rPh>
    <rPh sb="114" eb="115">
      <t>フ</t>
    </rPh>
    <rPh sb="121" eb="123">
      <t>チョウセイ</t>
    </rPh>
    <rPh sb="130" eb="131">
      <t>カンガ</t>
    </rPh>
    <phoneticPr fontId="2"/>
  </si>
  <si>
    <t>第１３号様式</t>
    <phoneticPr fontId="8"/>
  </si>
  <si>
    <t>霧島市長　中重　真一　様</t>
    <rPh sb="0" eb="2">
      <t>キリシマ</t>
    </rPh>
    <rPh sb="2" eb="4">
      <t>シチョウ</t>
    </rPh>
    <rPh sb="5" eb="7">
      <t>ナカシゲ</t>
    </rPh>
    <rPh sb="8" eb="10">
      <t>シンイチ</t>
    </rPh>
    <rPh sb="11" eb="12">
      <t>サマ</t>
    </rPh>
    <phoneticPr fontId="2"/>
  </si>
  <si>
    <t xml:space="preserve"> 地域のひろば推進事業委託先</t>
    <rPh sb="1" eb="3">
      <t>チイキ</t>
    </rPh>
    <rPh sb="7" eb="9">
      <t>スイシン</t>
    </rPh>
    <rPh sb="9" eb="11">
      <t>ジギョウ</t>
    </rPh>
    <rPh sb="11" eb="13">
      <t>イタク</t>
    </rPh>
    <rPh sb="13" eb="14">
      <t>サキ</t>
    </rPh>
    <phoneticPr fontId="2"/>
  </si>
  <si>
    <t xml:space="preserve"> 社会福祉法人　霧島市社会福祉協議会　福永　洊　様　</t>
    <rPh sb="1" eb="3">
      <t>シャカイ</t>
    </rPh>
    <rPh sb="3" eb="5">
      <t>フクシ</t>
    </rPh>
    <rPh sb="5" eb="7">
      <t>ホウジン</t>
    </rPh>
    <rPh sb="8" eb="11">
      <t>キリシマシ</t>
    </rPh>
    <rPh sb="11" eb="13">
      <t>シャカイ</t>
    </rPh>
    <rPh sb="13" eb="15">
      <t>フクシ</t>
    </rPh>
    <rPh sb="15" eb="18">
      <t>キョウギカイ</t>
    </rPh>
    <rPh sb="19" eb="21">
      <t>フクナガ</t>
    </rPh>
    <rPh sb="22" eb="23">
      <t>イタル</t>
    </rPh>
    <rPh sb="24" eb="25">
      <t>サマ</t>
    </rPh>
    <phoneticPr fontId="2"/>
  </si>
  <si>
    <t>所在地</t>
    <rPh sb="0" eb="3">
      <t>ショザイチ</t>
    </rPh>
    <phoneticPr fontId="8"/>
  </si>
  <si>
    <t>法人・事業所名</t>
    <rPh sb="0" eb="2">
      <t>ホウジン</t>
    </rPh>
    <rPh sb="3" eb="6">
      <t>ジギョウショ</t>
    </rPh>
    <rPh sb="6" eb="7">
      <t>メイ</t>
    </rPh>
    <phoneticPr fontId="2"/>
  </si>
  <si>
    <t>役職名</t>
    <rPh sb="0" eb="1">
      <t>ヤク</t>
    </rPh>
    <rPh sb="1" eb="2">
      <t>ショク</t>
    </rPh>
    <rPh sb="2" eb="3">
      <t>ナ</t>
    </rPh>
    <phoneticPr fontId="2"/>
  </si>
  <si>
    <t>代表者名</t>
    <rPh sb="0" eb="1">
      <t>ダイ</t>
    </rPh>
    <rPh sb="1" eb="2">
      <t>オモテ</t>
    </rPh>
    <rPh sb="2" eb="3">
      <t>シャ</t>
    </rPh>
    <rPh sb="3" eb="4">
      <t>メイ</t>
    </rPh>
    <phoneticPr fontId="8"/>
  </si>
  <si>
    <t>地域のひろば運営協力費請求書</t>
    <rPh sb="0" eb="2">
      <t>チイキ</t>
    </rPh>
    <rPh sb="6" eb="8">
      <t>ウンエイ</t>
    </rPh>
    <rPh sb="8" eb="10">
      <t>キョウリョク</t>
    </rPh>
    <rPh sb="10" eb="11">
      <t>ヒ</t>
    </rPh>
    <rPh sb="11" eb="14">
      <t>セイキュウショ</t>
    </rPh>
    <phoneticPr fontId="8"/>
  </si>
  <si>
    <t>請求額</t>
    <phoneticPr fontId="2"/>
  </si>
  <si>
    <t>請求内訳</t>
    <rPh sb="0" eb="2">
      <t>セイキュウ</t>
    </rPh>
    <rPh sb="2" eb="4">
      <t>ウチワケ</t>
    </rPh>
    <phoneticPr fontId="2"/>
  </si>
  <si>
    <t>地域のひろば運営協力費</t>
    <rPh sb="0" eb="2">
      <t>チイキ</t>
    </rPh>
    <rPh sb="6" eb="8">
      <t>ウンエイ</t>
    </rPh>
    <rPh sb="8" eb="10">
      <t>キョウリョク</t>
    </rPh>
    <rPh sb="10" eb="11">
      <t>ヒ</t>
    </rPh>
    <phoneticPr fontId="2"/>
  </si>
  <si>
    <t>地域のひろば事業運営受託</t>
    <rPh sb="0" eb="2">
      <t>チイキ</t>
    </rPh>
    <rPh sb="6" eb="8">
      <t>ジギョウ</t>
    </rPh>
    <rPh sb="8" eb="10">
      <t>ウンエイ</t>
    </rPh>
    <rPh sb="10" eb="12">
      <t>ジュタク</t>
    </rPh>
    <phoneticPr fontId="2"/>
  </si>
  <si>
    <t>100,000円</t>
    <rPh sb="7" eb="8">
      <t>エン</t>
    </rPh>
    <phoneticPr fontId="2"/>
  </si>
  <si>
    <t>×</t>
    <phoneticPr fontId="2"/>
  </si>
  <si>
    <t>件</t>
    <rPh sb="0" eb="1">
      <t>ケン</t>
    </rPh>
    <phoneticPr fontId="2"/>
  </si>
  <si>
    <t>地域のひろば事業運営受託（７月以降申請）</t>
    <rPh sb="0" eb="2">
      <t>チイキ</t>
    </rPh>
    <rPh sb="6" eb="8">
      <t>ジギョウ</t>
    </rPh>
    <rPh sb="8" eb="10">
      <t>ウンエイ</t>
    </rPh>
    <rPh sb="10" eb="12">
      <t>ジュタク</t>
    </rPh>
    <rPh sb="14" eb="15">
      <t>ガツ</t>
    </rPh>
    <rPh sb="15" eb="17">
      <t>イコウ</t>
    </rPh>
    <rPh sb="17" eb="19">
      <t>シンセイ</t>
    </rPh>
    <phoneticPr fontId="2"/>
  </si>
  <si>
    <t>75,000円</t>
    <rPh sb="6" eb="7">
      <t>エン</t>
    </rPh>
    <phoneticPr fontId="2"/>
  </si>
  <si>
    <t>地域のひろば事業企画の協力</t>
    <rPh sb="0" eb="2">
      <t>チイキ</t>
    </rPh>
    <phoneticPr fontId="2"/>
  </si>
  <si>
    <t>１件</t>
    <rPh sb="1" eb="2">
      <t>ケン</t>
    </rPh>
    <phoneticPr fontId="2"/>
  </si>
  <si>
    <t>6,000円</t>
    <rPh sb="5" eb="6">
      <t>エン</t>
    </rPh>
    <phoneticPr fontId="2"/>
  </si>
  <si>
    <t>協力ライフサポートワーカー</t>
    <rPh sb="0" eb="2">
      <t>キョウリョク</t>
    </rPh>
    <phoneticPr fontId="2"/>
  </si>
  <si>
    <t>事業所</t>
    <rPh sb="0" eb="3">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</si>
</sst>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月&quot;"/>
    <numFmt numFmtId="177" formatCode="#&quot;日&quot;"/>
    <numFmt numFmtId="178" formatCode="#&quot;回&quot;"/>
    <numFmt numFmtId="179" formatCode="#&quot;名&quot;"/>
    <numFmt numFmtId="180" formatCode="#,##0_ ;[Red]\-#,##0\ "/>
    <numFmt numFmtId="181" formatCode="m/d;@"/>
    <numFmt numFmtId="182" formatCode="m&quot;月&quot;d&quot;日&quot;;@"/>
  </numFmts>
  <fonts count="6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Meiryo UI"/>
      <family val="3"/>
      <charset val="128"/>
    </font>
    <font>
      <sz val="8"/>
      <color theme="1"/>
      <name val="Meiryo UI"/>
      <family val="3"/>
      <charset val="128"/>
    </font>
    <font>
      <b/>
      <sz val="14"/>
      <color theme="1"/>
      <name val="Meiryo UI"/>
      <family val="3"/>
      <charset val="128"/>
    </font>
    <font>
      <sz val="9"/>
      <color theme="1"/>
      <name val="ＭＳ Ｐゴシック"/>
      <family val="3"/>
      <charset val="128"/>
      <scheme val="minor"/>
    </font>
    <font>
      <sz val="6"/>
      <name val="ＭＳ Ｐゴシック"/>
      <family val="3"/>
      <charset val="128"/>
    </font>
    <font>
      <sz val="11"/>
      <name val="ＭＳ Ｐゴシック"/>
      <family val="3"/>
      <charset val="128"/>
    </font>
    <font>
      <b/>
      <sz val="9"/>
      <color indexed="12"/>
      <name val="ＭＳ Ｐゴシック"/>
      <family val="3"/>
      <charset val="128"/>
    </font>
    <font>
      <sz val="9"/>
      <name val="ＭＳ Ｐゴシック"/>
      <family val="3"/>
      <charset val="128"/>
    </font>
    <font>
      <sz val="8"/>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0"/>
      <name val="ＭＳ 明朝"/>
      <family val="1"/>
      <charset val="128"/>
    </font>
    <font>
      <sz val="18"/>
      <name val="ＭＳ 明朝"/>
      <family val="1"/>
      <charset val="128"/>
    </font>
    <font>
      <sz val="9"/>
      <color theme="1"/>
      <name val="Meiryo UI"/>
      <family val="3"/>
      <charset val="128"/>
    </font>
    <font>
      <sz val="10"/>
      <color theme="1"/>
      <name val="Meiryo UI"/>
      <family val="3"/>
      <charset val="128"/>
    </font>
    <font>
      <sz val="10"/>
      <color theme="1"/>
      <name val="MS UI Gothic"/>
      <family val="3"/>
      <charset val="128"/>
    </font>
    <font>
      <sz val="10"/>
      <color rgb="FF000000"/>
      <name val="MS UI Gothic"/>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MS UI Gothic"/>
      <family val="3"/>
      <charset val="128"/>
    </font>
    <font>
      <b/>
      <sz val="11"/>
      <color rgb="FF00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
      <color rgb="FF000000"/>
      <name val="ＭＳ Ｐゴシック"/>
      <family val="3"/>
      <charset val="128"/>
      <scheme val="minor"/>
    </font>
    <font>
      <u/>
      <sz val="10"/>
      <color rgb="FF000000"/>
      <name val="ＭＳ Ｐゴシック"/>
      <family val="3"/>
      <charset val="128"/>
      <scheme val="minor"/>
    </font>
    <font>
      <sz val="10.5"/>
      <color theme="1"/>
      <name val="ＭＳ 明朝"/>
      <family val="1"/>
      <charset val="128"/>
    </font>
    <font>
      <sz val="10.5"/>
      <color theme="1"/>
      <name val="Century"/>
      <family val="1"/>
    </font>
    <font>
      <sz val="10.5"/>
      <color rgb="FF000000"/>
      <name val="ＭＳ ゴシック"/>
      <family val="3"/>
      <charset val="128"/>
    </font>
    <font>
      <b/>
      <sz val="11"/>
      <color theme="1"/>
      <name val="ＭＳ Ｐゴシック"/>
      <family val="3"/>
      <charset val="128"/>
      <scheme val="minor"/>
    </font>
    <font>
      <sz val="11"/>
      <color rgb="FF000000"/>
      <name val="ＭＳ Ｐ明朝"/>
      <family val="1"/>
      <charset val="128"/>
    </font>
    <font>
      <b/>
      <sz val="11"/>
      <color rgb="FF000000"/>
      <name val="ＭＳ Ｐ明朝"/>
      <family val="1"/>
      <charset val="128"/>
    </font>
    <font>
      <sz val="7"/>
      <color rgb="FF000000"/>
      <name val="ＭＳ Ｐ明朝"/>
      <family val="1"/>
      <charset val="128"/>
    </font>
    <font>
      <sz val="9"/>
      <color rgb="FF000000"/>
      <name val="MS UI Gothic"/>
      <family val="3"/>
      <charset val="128"/>
    </font>
    <font>
      <sz val="9"/>
      <color theme="1"/>
      <name val="ＭＳ Ｐゴシック"/>
      <family val="2"/>
      <charset val="128"/>
      <scheme val="minor"/>
    </font>
    <font>
      <b/>
      <sz val="12"/>
      <color rgb="FFFF0000"/>
      <name val="ＭＳ 明朝"/>
      <family val="1"/>
      <charset val="128"/>
    </font>
    <font>
      <b/>
      <sz val="12"/>
      <color rgb="FFFF0000"/>
      <name val="HGS創英角ｺﾞｼｯｸUB"/>
      <family val="3"/>
      <charset val="128"/>
    </font>
    <font>
      <b/>
      <sz val="14"/>
      <color rgb="FFFF0000"/>
      <name val="HGS創英角ｺﾞｼｯｸUB"/>
      <family val="3"/>
      <charset val="128"/>
    </font>
    <font>
      <sz val="14"/>
      <color rgb="FFFF0000"/>
      <name val="HGS創英角ｺﾞｼｯｸUB"/>
      <family val="3"/>
      <charset val="128"/>
    </font>
    <font>
      <sz val="16"/>
      <color rgb="FFFF0000"/>
      <name val="HGS創英角ｺﾞｼｯｸUB"/>
      <family val="3"/>
      <charset val="128"/>
    </font>
    <font>
      <sz val="11"/>
      <name val="ＭＳ 明朝"/>
      <family val="1"/>
      <charset val="128"/>
    </font>
    <font>
      <b/>
      <sz val="12"/>
      <name val="ＭＳ 明朝"/>
      <family val="1"/>
      <charset val="128"/>
    </font>
    <font>
      <sz val="8"/>
      <color rgb="FF000000"/>
      <name val="MS UI Gothic"/>
      <family val="3"/>
      <charset val="128"/>
    </font>
    <font>
      <sz val="10"/>
      <color theme="1"/>
      <name val="ＭＳ Ｐゴシック"/>
      <family val="3"/>
      <charset val="128"/>
    </font>
    <font>
      <b/>
      <sz val="12"/>
      <name val="HGS創英角ｺﾞｼｯｸUB"/>
      <family val="3"/>
      <charset val="128"/>
    </font>
    <font>
      <sz val="11"/>
      <color rgb="FFFF0000"/>
      <name val="Meiryo UI"/>
      <family val="3"/>
      <charset val="128"/>
    </font>
    <font>
      <sz val="12"/>
      <color rgb="FFFF0000"/>
      <name val="ＭＳ 明朝"/>
      <family val="1"/>
      <charset val="128"/>
    </font>
    <font>
      <u/>
      <sz val="9"/>
      <color rgb="FFFF0000"/>
      <name val="Meiryo UI"/>
      <family val="3"/>
      <charset val="128"/>
    </font>
    <font>
      <b/>
      <u/>
      <sz val="9"/>
      <color rgb="FFFF0000"/>
      <name val="Meiryo UI"/>
      <family val="3"/>
      <charset val="128"/>
    </font>
    <font>
      <sz val="10"/>
      <color rgb="FFFF0000"/>
      <name val="ＭＳ 明朝"/>
      <family val="1"/>
      <charset val="128"/>
    </font>
    <font>
      <sz val="11"/>
      <name val="MS UI Gothic"/>
      <family val="3"/>
      <charset val="128"/>
    </font>
    <font>
      <sz val="9"/>
      <name val="Meiryo UI"/>
      <family val="3"/>
      <charset val="128"/>
    </font>
    <font>
      <b/>
      <sz val="9"/>
      <name val="Meiryo UI"/>
      <family val="3"/>
      <charset val="128"/>
    </font>
    <font>
      <sz val="11"/>
      <name val="Meiryo UI"/>
      <family val="3"/>
      <charset val="128"/>
    </font>
    <font>
      <sz val="10"/>
      <name val="Meiryo UI"/>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2"/>
      <name val="HGS創英角ｺﾞｼｯｸUB"/>
      <family val="3"/>
      <charset val="128"/>
    </font>
    <font>
      <b/>
      <sz val="12"/>
      <color rgb="FFFF0000"/>
      <name val="HGP創英角ｺﾞｼｯｸUB"/>
      <family val="3"/>
      <charset val="128"/>
    </font>
    <font>
      <sz val="7"/>
      <color theme="1"/>
      <name val="MS UI Gothic"/>
      <family val="3"/>
      <charset val="128"/>
    </font>
    <font>
      <sz val="7"/>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2CC"/>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theme="4"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dashDotDot">
        <color auto="1"/>
      </top>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9" fillId="0" borderId="0">
      <alignment vertical="center"/>
    </xf>
    <xf numFmtId="38" fontId="3" fillId="0" borderId="0" applyFont="0" applyFill="0" applyBorder="0" applyAlignment="0" applyProtection="0">
      <alignment vertical="center"/>
    </xf>
  </cellStyleXfs>
  <cellXfs count="532">
    <xf numFmtId="0" fontId="0" fillId="0" borderId="0" xfId="0">
      <alignment vertical="center"/>
    </xf>
    <xf numFmtId="0" fontId="4" fillId="0" borderId="0" xfId="0" applyFont="1">
      <alignment vertical="center"/>
    </xf>
    <xf numFmtId="38" fontId="3" fillId="0" borderId="17" xfId="1" applyFont="1" applyFill="1" applyBorder="1" applyAlignment="1">
      <alignment horizontal="right" vertical="center"/>
    </xf>
    <xf numFmtId="176" fontId="3" fillId="0" borderId="16"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0" xfId="0" applyFont="1" applyBorder="1" applyAlignment="1"/>
    <xf numFmtId="0" fontId="5" fillId="0" borderId="0" xfId="0" applyFont="1" applyBorder="1" applyAlignment="1">
      <alignment horizontal="right"/>
    </xf>
    <xf numFmtId="0" fontId="3" fillId="0" borderId="0" xfId="2">
      <alignment vertical="center"/>
    </xf>
    <xf numFmtId="181" fontId="9" fillId="0" borderId="27" xfId="3" applyNumberFormat="1" applyFill="1" applyBorder="1" applyAlignment="1">
      <alignment horizontal="center" vertical="center"/>
    </xf>
    <xf numFmtId="38" fontId="9" fillId="0" borderId="27" xfId="4" applyFont="1" applyFill="1" applyBorder="1" applyAlignment="1">
      <alignment vertical="center"/>
    </xf>
    <xf numFmtId="38" fontId="9" fillId="0" borderId="27" xfId="4" applyFont="1" applyFill="1" applyBorder="1">
      <alignment vertical="center"/>
    </xf>
    <xf numFmtId="0" fontId="9" fillId="0" borderId="21" xfId="3" applyFill="1" applyBorder="1" applyAlignment="1">
      <alignment vertical="center" shrinkToFit="1"/>
    </xf>
    <xf numFmtId="181" fontId="9" fillId="0" borderId="1" xfId="3" applyNumberFormat="1" applyFill="1" applyBorder="1" applyAlignment="1">
      <alignment horizontal="center" vertical="center"/>
    </xf>
    <xf numFmtId="38" fontId="9" fillId="0" borderId="1" xfId="4" applyFont="1" applyFill="1" applyBorder="1" applyAlignment="1">
      <alignment vertical="center"/>
    </xf>
    <xf numFmtId="0" fontId="9" fillId="0" borderId="17" xfId="3" applyFill="1" applyBorder="1" applyAlignment="1">
      <alignment vertical="center" shrinkToFit="1"/>
    </xf>
    <xf numFmtId="181" fontId="3" fillId="0" borderId="0" xfId="2" applyNumberFormat="1" applyAlignment="1">
      <alignment horizontal="center" vertical="center"/>
    </xf>
    <xf numFmtId="0" fontId="3" fillId="0" borderId="0" xfId="2" applyAlignment="1">
      <alignment vertical="center" shrinkToFit="1"/>
    </xf>
    <xf numFmtId="0" fontId="3" fillId="0" borderId="16" xfId="2" applyBorder="1" applyAlignment="1">
      <alignment horizontal="center" vertical="center"/>
    </xf>
    <xf numFmtId="0" fontId="3" fillId="0" borderId="23" xfId="2" applyBorder="1" applyAlignment="1">
      <alignment horizontal="center" vertical="center"/>
    </xf>
    <xf numFmtId="0" fontId="9" fillId="3" borderId="40" xfId="3" applyFill="1" applyBorder="1" applyAlignment="1">
      <alignment horizontal="center" vertical="center"/>
    </xf>
    <xf numFmtId="0" fontId="11" fillId="3" borderId="40" xfId="3" applyFont="1" applyFill="1" applyBorder="1" applyAlignment="1">
      <alignment horizontal="center" vertical="center" wrapText="1"/>
    </xf>
    <xf numFmtId="0" fontId="12" fillId="3" borderId="42" xfId="3" applyFont="1" applyFill="1" applyBorder="1" applyAlignment="1">
      <alignment horizontal="left" vertical="top" wrapText="1"/>
    </xf>
    <xf numFmtId="0" fontId="12" fillId="3" borderId="42" xfId="3" applyFont="1" applyFill="1" applyBorder="1" applyAlignment="1">
      <alignment horizontal="left" vertical="top" wrapText="1" shrinkToFit="1"/>
    </xf>
    <xf numFmtId="0" fontId="13" fillId="0" borderId="0" xfId="2" applyFont="1">
      <alignment vertical="center"/>
    </xf>
    <xf numFmtId="0" fontId="13" fillId="0" borderId="0" xfId="2" applyFont="1" applyBorder="1">
      <alignment vertical="center"/>
    </xf>
    <xf numFmtId="0" fontId="13" fillId="0" borderId="0" xfId="2" applyFont="1" applyAlignment="1">
      <alignment vertical="center"/>
    </xf>
    <xf numFmtId="0" fontId="13" fillId="0" borderId="6" xfId="2" applyFont="1" applyBorder="1">
      <alignment vertical="center"/>
    </xf>
    <xf numFmtId="0" fontId="13" fillId="0" borderId="10" xfId="2" applyFont="1" applyBorder="1">
      <alignment vertical="center"/>
    </xf>
    <xf numFmtId="0" fontId="13" fillId="0" borderId="7" xfId="2" applyFont="1" applyBorder="1">
      <alignment vertical="center"/>
    </xf>
    <xf numFmtId="0" fontId="13" fillId="0" borderId="44" xfId="2" applyFont="1" applyBorder="1">
      <alignment vertical="center"/>
    </xf>
    <xf numFmtId="0" fontId="13" fillId="0" borderId="31" xfId="2" applyFont="1" applyBorder="1">
      <alignment vertical="center"/>
    </xf>
    <xf numFmtId="0" fontId="15" fillId="0" borderId="0" xfId="2" applyFont="1" applyBorder="1" applyAlignment="1">
      <alignment horizontal="center" vertical="center"/>
    </xf>
    <xf numFmtId="0" fontId="15" fillId="0" borderId="0" xfId="2" applyFont="1" applyBorder="1" applyAlignment="1">
      <alignment horizontal="right" vertical="center"/>
    </xf>
    <xf numFmtId="0" fontId="13" fillId="0" borderId="0" xfId="2" applyFont="1" applyBorder="1" applyAlignment="1">
      <alignment horizontal="center" vertical="center"/>
    </xf>
    <xf numFmtId="0" fontId="13" fillId="0" borderId="0" xfId="2" applyFont="1" applyAlignment="1">
      <alignment vertical="center" wrapText="1"/>
    </xf>
    <xf numFmtId="0" fontId="13" fillId="0" borderId="0" xfId="2" applyFont="1" applyBorder="1" applyAlignment="1">
      <alignment vertical="center"/>
    </xf>
    <xf numFmtId="0" fontId="14" fillId="0" borderId="0" xfId="2" applyFont="1" applyAlignment="1">
      <alignment horizontal="justify" vertical="center"/>
    </xf>
    <xf numFmtId="0" fontId="14" fillId="0" borderId="0" xfId="2" applyFont="1" applyAlignment="1">
      <alignment horizontal="right" vertical="center"/>
    </xf>
    <xf numFmtId="0" fontId="14" fillId="0" borderId="0" xfId="2" applyFont="1" applyAlignment="1">
      <alignment horizontal="center" vertical="center"/>
    </xf>
    <xf numFmtId="0" fontId="13" fillId="0" borderId="0" xfId="2" applyFont="1" applyBorder="1" applyAlignment="1">
      <alignment vertical="center" wrapText="1"/>
    </xf>
    <xf numFmtId="49" fontId="13" fillId="0" borderId="0" xfId="2" applyNumberFormat="1" applyFont="1" applyBorder="1" applyAlignment="1">
      <alignment vertical="center"/>
    </xf>
    <xf numFmtId="38" fontId="13" fillId="0" borderId="0" xfId="4" applyFont="1" applyBorder="1" applyAlignment="1">
      <alignment vertical="center"/>
    </xf>
    <xf numFmtId="38" fontId="17" fillId="0" borderId="0" xfId="4" applyFont="1" applyBorder="1" applyAlignment="1">
      <alignment vertical="center"/>
    </xf>
    <xf numFmtId="0" fontId="3" fillId="0" borderId="2" xfId="0" applyFont="1" applyFill="1" applyBorder="1" applyAlignment="1">
      <alignment horizontal="left" vertical="center" shrinkToFit="1"/>
    </xf>
    <xf numFmtId="0" fontId="19" fillId="2" borderId="8" xfId="0" applyFont="1" applyFill="1" applyBorder="1" applyAlignment="1">
      <alignment horizontal="center" vertical="center" wrapText="1"/>
    </xf>
    <xf numFmtId="178"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wrapText="1"/>
    </xf>
    <xf numFmtId="179" fontId="3" fillId="0" borderId="1" xfId="0" applyNumberFormat="1" applyFont="1" applyFill="1" applyBorder="1" applyAlignment="1">
      <alignment horizontal="right" vertical="center"/>
    </xf>
    <xf numFmtId="176" fontId="3" fillId="0" borderId="51"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xf>
    <xf numFmtId="38" fontId="3" fillId="0" borderId="25" xfId="1" applyFont="1" applyFill="1" applyBorder="1" applyAlignment="1">
      <alignment horizontal="right" vertical="center"/>
    </xf>
    <xf numFmtId="180" fontId="3" fillId="0" borderId="52" xfId="1" applyNumberFormat="1" applyFont="1" applyFill="1" applyBorder="1" applyAlignment="1">
      <alignment horizontal="right" vertical="center"/>
    </xf>
    <xf numFmtId="38" fontId="3" fillId="0" borderId="44" xfId="1" applyFont="1" applyFill="1" applyBorder="1" applyAlignment="1">
      <alignment horizontal="right" vertical="center"/>
    </xf>
    <xf numFmtId="180" fontId="3" fillId="0" borderId="44" xfId="1" applyNumberFormat="1" applyFont="1" applyFill="1" applyBorder="1" applyAlignment="1">
      <alignment horizontal="right" vertical="center"/>
    </xf>
    <xf numFmtId="0" fontId="20" fillId="0" borderId="0" xfId="0" applyFont="1">
      <alignment vertical="center"/>
    </xf>
    <xf numFmtId="0" fontId="21" fillId="0" borderId="0" xfId="0" applyFont="1" applyFill="1" applyBorder="1" applyAlignment="1">
      <alignment horizontal="center" vertical="center" wrapText="1"/>
    </xf>
    <xf numFmtId="0" fontId="4" fillId="0" borderId="54" xfId="0" applyFont="1" applyBorder="1">
      <alignment vertical="center"/>
    </xf>
    <xf numFmtId="0" fontId="19" fillId="0" borderId="54" xfId="0" applyFont="1" applyBorder="1">
      <alignment vertical="center"/>
    </xf>
    <xf numFmtId="38" fontId="3" fillId="0" borderId="0" xfId="1" applyFont="1" applyFill="1" applyBorder="1" applyAlignment="1">
      <alignment horizontal="righ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77" fontId="7" fillId="0" borderId="2" xfId="0" applyNumberFormat="1" applyFont="1" applyFill="1" applyBorder="1" applyAlignment="1">
      <alignment horizontal="center" vertical="center"/>
    </xf>
    <xf numFmtId="0" fontId="3" fillId="0" borderId="20" xfId="0" applyFont="1" applyFill="1" applyBorder="1" applyAlignment="1">
      <alignment horizontal="left" vertical="center"/>
    </xf>
    <xf numFmtId="177" fontId="7" fillId="0" borderId="6" xfId="0" applyNumberFormat="1" applyFont="1" applyFill="1" applyBorder="1" applyAlignment="1">
      <alignment horizontal="center" vertical="center"/>
    </xf>
    <xf numFmtId="178" fontId="3" fillId="0" borderId="14" xfId="0" applyNumberFormat="1" applyFont="1" applyFill="1" applyBorder="1" applyAlignment="1">
      <alignment horizontal="right" vertical="center"/>
    </xf>
    <xf numFmtId="0" fontId="6" fillId="0" borderId="0" xfId="0" applyFont="1" applyBorder="1" applyAlignment="1">
      <alignment horizontal="left"/>
    </xf>
    <xf numFmtId="0" fontId="3"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horizontal="left" vertical="center" wrapText="1"/>
    </xf>
    <xf numFmtId="0" fontId="22" fillId="0" borderId="4" xfId="0" applyFont="1" applyFill="1" applyBorder="1" applyAlignment="1">
      <alignment horizontal="left" vertical="center"/>
    </xf>
    <xf numFmtId="180" fontId="3" fillId="0" borderId="53" xfId="1"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4" fillId="0" borderId="55" xfId="0" applyFont="1" applyBorder="1">
      <alignment vertical="center"/>
    </xf>
    <xf numFmtId="0" fontId="18" fillId="0" borderId="1" xfId="0" applyFont="1" applyBorder="1" applyAlignment="1">
      <alignment horizontal="left" vertical="center" wrapText="1"/>
    </xf>
    <xf numFmtId="0" fontId="4" fillId="0" borderId="1" xfId="0" applyFont="1" applyFill="1" applyBorder="1" applyAlignment="1">
      <alignment horizontal="left" vertical="center"/>
    </xf>
    <xf numFmtId="0" fontId="4" fillId="2" borderId="1" xfId="0" applyFont="1" applyFill="1" applyBorder="1" applyAlignment="1">
      <alignment horizontal="left" vertical="center"/>
    </xf>
    <xf numFmtId="0" fontId="4" fillId="0" borderId="0" xfId="0" applyFont="1" applyBorder="1" applyAlignment="1">
      <alignment horizontal="left" vertical="center"/>
    </xf>
    <xf numFmtId="0" fontId="18" fillId="0" borderId="0" xfId="0" applyFont="1" applyBorder="1" applyAlignment="1">
      <alignment horizontal="left" vertical="center" wrapText="1"/>
    </xf>
    <xf numFmtId="0" fontId="18" fillId="0" borderId="1" xfId="0" applyNumberFormat="1" applyFont="1" applyFill="1" applyBorder="1" applyAlignment="1">
      <alignment horizontal="left" vertical="center" wrapText="1"/>
    </xf>
    <xf numFmtId="0" fontId="19" fillId="0" borderId="0" xfId="0" applyFont="1">
      <alignment vertical="center"/>
    </xf>
    <xf numFmtId="179" fontId="7" fillId="0" borderId="11" xfId="0" applyNumberFormat="1" applyFont="1" applyFill="1" applyBorder="1" applyAlignment="1">
      <alignment vertical="center"/>
    </xf>
    <xf numFmtId="0" fontId="7" fillId="0" borderId="2" xfId="0" applyFont="1" applyFill="1" applyBorder="1" applyAlignment="1">
      <alignment vertical="center" shrinkToFit="1"/>
    </xf>
    <xf numFmtId="0" fontId="4" fillId="0" borderId="10"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31" xfId="0" applyFont="1" applyBorder="1">
      <alignment vertical="center"/>
    </xf>
    <xf numFmtId="0" fontId="3" fillId="0" borderId="6" xfId="0" applyFont="1" applyFill="1" applyBorder="1" applyAlignment="1">
      <alignment horizontal="left" vertical="center" shrinkToFit="1"/>
    </xf>
    <xf numFmtId="178" fontId="3" fillId="0" borderId="29"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79" fontId="3" fillId="0" borderId="14" xfId="0" applyNumberFormat="1" applyFont="1" applyFill="1" applyBorder="1" applyAlignment="1">
      <alignment vertical="center"/>
    </xf>
    <xf numFmtId="0" fontId="3" fillId="0" borderId="0" xfId="0" applyFont="1">
      <alignment vertical="center"/>
    </xf>
    <xf numFmtId="0" fontId="23" fillId="0" borderId="0" xfId="0" applyFont="1">
      <alignment vertical="center"/>
    </xf>
    <xf numFmtId="0" fontId="25" fillId="0" borderId="0" xfId="0" applyFont="1" applyAlignment="1">
      <alignment horizontal="justify" vertical="center"/>
    </xf>
    <xf numFmtId="0" fontId="25" fillId="5" borderId="5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5" fillId="5" borderId="15"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7" xfId="0" applyFont="1" applyBorder="1" applyAlignment="1">
      <alignment horizontal="justify" vertical="center" wrapText="1"/>
    </xf>
    <xf numFmtId="0" fontId="29" fillId="0" borderId="17" xfId="0" applyFont="1" applyBorder="1" applyAlignment="1">
      <alignment horizontal="justify" vertical="center" wrapText="1"/>
    </xf>
    <xf numFmtId="0" fontId="28" fillId="0" borderId="51" xfId="0" applyFont="1" applyBorder="1" applyAlignment="1">
      <alignment horizontal="center" vertical="center" wrapText="1"/>
    </xf>
    <xf numFmtId="0" fontId="28" fillId="0" borderId="24" xfId="0" applyFont="1" applyBorder="1" applyAlignment="1">
      <alignment horizontal="center" vertical="center" wrapText="1"/>
    </xf>
    <xf numFmtId="0" fontId="29" fillId="0" borderId="25" xfId="0" applyFont="1" applyBorder="1" applyAlignment="1">
      <alignment horizontal="justify" vertical="center" wrapText="1"/>
    </xf>
    <xf numFmtId="0" fontId="28" fillId="0" borderId="0" xfId="0" applyFont="1" applyAlignment="1">
      <alignment horizontal="justify" vertical="center"/>
    </xf>
    <xf numFmtId="0" fontId="28" fillId="5" borderId="56"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57" xfId="0" applyFont="1" applyBorder="1" applyAlignment="1">
      <alignment horizontal="justify" vertical="center" wrapText="1"/>
    </xf>
    <xf numFmtId="3" fontId="28" fillId="0" borderId="2" xfId="0" applyNumberFormat="1" applyFont="1" applyBorder="1" applyAlignment="1">
      <alignment horizontal="center" vertical="center" wrapText="1"/>
    </xf>
    <xf numFmtId="3" fontId="28" fillId="0" borderId="18" xfId="0" applyNumberFormat="1" applyFont="1" applyBorder="1" applyAlignment="1">
      <alignment horizontal="center" vertical="center" wrapText="1"/>
    </xf>
    <xf numFmtId="0" fontId="33" fillId="5" borderId="56" xfId="0" applyFont="1" applyFill="1" applyBorder="1" applyAlignment="1">
      <alignment horizontal="center" vertical="center" wrapText="1"/>
    </xf>
    <xf numFmtId="0" fontId="33" fillId="5" borderId="15" xfId="0"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0" fontId="25" fillId="0" borderId="0" xfId="0" applyFont="1" applyAlignment="1">
      <alignment vertical="center"/>
    </xf>
    <xf numFmtId="0" fontId="28" fillId="0" borderId="0" xfId="0" applyFont="1" applyAlignment="1">
      <alignment vertical="center"/>
    </xf>
    <xf numFmtId="0" fontId="34" fillId="0" borderId="0" xfId="0" applyFont="1">
      <alignment vertical="center"/>
    </xf>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35" fillId="0" borderId="16" xfId="0" applyFont="1" applyBorder="1" applyAlignment="1">
      <alignment horizontal="justify" vertical="center" wrapText="1"/>
    </xf>
    <xf numFmtId="0" fontId="35" fillId="0" borderId="1" xfId="0" applyFont="1" applyBorder="1" applyAlignment="1">
      <alignment horizontal="justify" vertical="center" wrapText="1"/>
    </xf>
    <xf numFmtId="38" fontId="35" fillId="0" borderId="1" xfId="1" applyFont="1" applyBorder="1" applyAlignment="1">
      <alignment horizontal="right" vertical="center" wrapText="1"/>
    </xf>
    <xf numFmtId="0" fontId="35" fillId="0" borderId="17"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16" xfId="0" applyFont="1" applyBorder="1" applyAlignment="1">
      <alignment horizontal="center" vertical="center" wrapText="1"/>
    </xf>
    <xf numFmtId="38" fontId="35" fillId="0" borderId="1" xfId="0" applyNumberFormat="1" applyFont="1" applyBorder="1" applyAlignment="1">
      <alignment horizontal="right" vertical="center" wrapText="1"/>
    </xf>
    <xf numFmtId="0" fontId="36" fillId="0" borderId="51" xfId="0" applyFont="1" applyBorder="1" applyAlignment="1">
      <alignment horizontal="center" vertical="center" wrapText="1"/>
    </xf>
    <xf numFmtId="0" fontId="35" fillId="0" borderId="24" xfId="0" applyFont="1" applyBorder="1" applyAlignment="1">
      <alignment horizontal="justify" vertical="center" wrapText="1"/>
    </xf>
    <xf numFmtId="38" fontId="36" fillId="0" borderId="24" xfId="1" applyFont="1" applyBorder="1" applyAlignment="1">
      <alignment horizontal="right" vertical="center" wrapText="1"/>
    </xf>
    <xf numFmtId="0" fontId="35" fillId="0" borderId="25" xfId="0" applyFont="1" applyBorder="1" applyAlignment="1">
      <alignment horizontal="left" vertical="center" shrinkToFit="1"/>
    </xf>
    <xf numFmtId="0" fontId="37" fillId="0" borderId="17" xfId="0" applyFont="1" applyBorder="1" applyAlignment="1">
      <alignment horizontal="justify" vertical="center" wrapText="1"/>
    </xf>
    <xf numFmtId="0" fontId="39" fillId="0" borderId="0" xfId="0" applyFont="1">
      <alignment vertical="center"/>
    </xf>
    <xf numFmtId="0" fontId="18" fillId="0" borderId="0" xfId="0" applyFont="1">
      <alignment vertical="center"/>
    </xf>
    <xf numFmtId="0" fontId="13" fillId="0" borderId="0" xfId="2" applyFont="1" applyBorder="1" applyAlignment="1">
      <alignment vertical="center" shrinkToFit="1"/>
    </xf>
    <xf numFmtId="0" fontId="40" fillId="0" borderId="0" xfId="2" applyFont="1">
      <alignment vertical="center"/>
    </xf>
    <xf numFmtId="38" fontId="14" fillId="0" borderId="6" xfId="4" applyFont="1" applyBorder="1" applyAlignment="1">
      <alignment vertical="center"/>
    </xf>
    <xf numFmtId="38" fontId="14" fillId="0" borderId="8" xfId="4" applyFont="1" applyBorder="1" applyAlignment="1">
      <alignment vertical="center"/>
    </xf>
    <xf numFmtId="38" fontId="14" fillId="0" borderId="7" xfId="4" applyFont="1" applyBorder="1" applyAlignment="1">
      <alignment vertical="center"/>
    </xf>
    <xf numFmtId="38" fontId="14" fillId="0" borderId="9" xfId="4" applyFont="1" applyBorder="1" applyAlignment="1">
      <alignment vertical="center"/>
    </xf>
    <xf numFmtId="0" fontId="45" fillId="0" borderId="0" xfId="2" applyFont="1">
      <alignment vertical="center"/>
    </xf>
    <xf numFmtId="0" fontId="46" fillId="0" borderId="0" xfId="2" applyFont="1">
      <alignment vertical="center"/>
    </xf>
    <xf numFmtId="0" fontId="0" fillId="6" borderId="1" xfId="0" applyFill="1" applyBorder="1">
      <alignment vertical="center"/>
    </xf>
    <xf numFmtId="0" fontId="0" fillId="7" borderId="1" xfId="0" applyFill="1" applyBorder="1">
      <alignment vertical="center"/>
    </xf>
    <xf numFmtId="0" fontId="0" fillId="8" borderId="1" xfId="0" applyFill="1" applyBorder="1">
      <alignment vertical="center"/>
    </xf>
    <xf numFmtId="0" fontId="4" fillId="2" borderId="5"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0" fillId="9" borderId="1" xfId="0" applyFill="1" applyBorder="1">
      <alignment vertical="center"/>
    </xf>
    <xf numFmtId="0" fontId="3" fillId="0" borderId="1"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0" fontId="3" fillId="0" borderId="0" xfId="0" applyFont="1" applyBorder="1" applyAlignment="1">
      <alignment horizontal="right" vertical="center"/>
    </xf>
    <xf numFmtId="0" fontId="18" fillId="0" borderId="0" xfId="0" applyFont="1" applyFill="1" applyBorder="1" applyAlignment="1">
      <alignment horizontal="center" vertical="center" wrapText="1"/>
    </xf>
    <xf numFmtId="0" fontId="3" fillId="0" borderId="3" xfId="0" applyFont="1" applyFill="1" applyBorder="1" applyAlignment="1">
      <alignment horizontal="right" vertical="center"/>
    </xf>
    <xf numFmtId="0" fontId="4" fillId="0" borderId="0" xfId="0" applyFont="1" applyFill="1">
      <alignment vertical="center"/>
    </xf>
    <xf numFmtId="0" fontId="21" fillId="0" borderId="44" xfId="0" applyFont="1" applyFill="1" applyBorder="1" applyAlignment="1">
      <alignment vertical="center" wrapText="1"/>
    </xf>
    <xf numFmtId="0" fontId="21" fillId="0" borderId="10" xfId="0" applyFont="1" applyFill="1" applyBorder="1" applyAlignment="1">
      <alignment horizontal="center" vertical="center" wrapText="1"/>
    </xf>
    <xf numFmtId="0" fontId="18" fillId="0" borderId="0" xfId="0" applyFont="1" applyFill="1">
      <alignment vertical="center"/>
    </xf>
    <xf numFmtId="0" fontId="20" fillId="0" borderId="0" xfId="0" applyFont="1" applyBorder="1">
      <alignment vertical="center"/>
    </xf>
    <xf numFmtId="0" fontId="38" fillId="0" borderId="0" xfId="0" applyFont="1" applyFill="1" applyBorder="1" applyAlignment="1">
      <alignment horizontal="right" vertical="center" wrapText="1"/>
    </xf>
    <xf numFmtId="0" fontId="20" fillId="0" borderId="0" xfId="0" applyFont="1" applyBorder="1" applyAlignment="1">
      <alignment horizontal="right" vertical="center"/>
    </xf>
    <xf numFmtId="0" fontId="21"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21" fillId="0" borderId="0" xfId="0" applyFont="1" applyFill="1" applyBorder="1" applyAlignment="1">
      <alignment vertical="center" wrapText="1"/>
    </xf>
    <xf numFmtId="0" fontId="38" fillId="4" borderId="1" xfId="0" applyFont="1" applyFill="1" applyBorder="1" applyAlignment="1">
      <alignment horizontal="center" vertical="center" wrapText="1"/>
    </xf>
    <xf numFmtId="0" fontId="3" fillId="0" borderId="3" xfId="0" applyNumberFormat="1" applyFont="1" applyFill="1" applyBorder="1" applyAlignment="1">
      <alignment horizontal="right" vertical="center"/>
    </xf>
    <xf numFmtId="0" fontId="4" fillId="0" borderId="53" xfId="0" applyFont="1" applyBorder="1">
      <alignment vertical="center"/>
    </xf>
    <xf numFmtId="0" fontId="4" fillId="0" borderId="2" xfId="0" applyFont="1" applyBorder="1">
      <alignment vertical="center"/>
    </xf>
    <xf numFmtId="0" fontId="13" fillId="0" borderId="22" xfId="2" applyFont="1" applyBorder="1" applyAlignment="1">
      <alignment vertical="center"/>
    </xf>
    <xf numFmtId="38" fontId="9" fillId="0" borderId="66" xfId="4" applyFont="1" applyBorder="1" applyAlignment="1">
      <alignment vertical="center"/>
    </xf>
    <xf numFmtId="0" fontId="9" fillId="0" borderId="67" xfId="3" applyBorder="1" applyAlignment="1">
      <alignment horizontal="center" vertical="center"/>
    </xf>
    <xf numFmtId="38" fontId="9" fillId="0" borderId="1" xfId="4" applyFont="1" applyFill="1" applyBorder="1">
      <alignment vertical="center"/>
    </xf>
    <xf numFmtId="38" fontId="49" fillId="0" borderId="0" xfId="4" applyFont="1" applyAlignment="1">
      <alignment horizontal="center" vertical="center"/>
    </xf>
    <xf numFmtId="0" fontId="24" fillId="0" borderId="0" xfId="0" applyFont="1" applyFill="1" applyBorder="1" applyAlignment="1">
      <alignment horizontal="center" vertical="center"/>
    </xf>
    <xf numFmtId="0" fontId="28" fillId="0" borderId="0" xfId="0" applyFont="1" applyFill="1" applyAlignment="1">
      <alignment horizontal="justify" vertical="center"/>
    </xf>
    <xf numFmtId="0" fontId="31" fillId="0" borderId="0" xfId="0" applyFont="1" applyFill="1" applyAlignment="1">
      <alignment horizontal="justify" vertical="center"/>
    </xf>
    <xf numFmtId="0" fontId="28" fillId="0" borderId="57" xfId="0" applyFont="1" applyBorder="1" applyAlignment="1">
      <alignment vertical="center"/>
    </xf>
    <xf numFmtId="0" fontId="28" fillId="0" borderId="0" xfId="0" applyFont="1" applyBorder="1" applyAlignment="1">
      <alignment vertical="center"/>
    </xf>
    <xf numFmtId="0" fontId="3" fillId="0" borderId="57" xfId="0" applyFont="1" applyBorder="1">
      <alignment vertical="center"/>
    </xf>
    <xf numFmtId="0" fontId="3" fillId="0" borderId="0" xfId="0" applyFont="1" applyBorder="1">
      <alignment vertical="center"/>
    </xf>
    <xf numFmtId="0" fontId="3" fillId="0" borderId="68" xfId="0" applyFont="1" applyBorder="1">
      <alignment vertical="center"/>
    </xf>
    <xf numFmtId="0" fontId="3" fillId="0" borderId="26" xfId="0" applyFont="1" applyBorder="1">
      <alignment vertical="center"/>
    </xf>
    <xf numFmtId="0" fontId="28" fillId="3" borderId="15" xfId="0" applyFont="1" applyFill="1" applyBorder="1" applyAlignment="1">
      <alignment horizontal="center" vertical="center"/>
    </xf>
    <xf numFmtId="0" fontId="0" fillId="0" borderId="0" xfId="0" applyBorder="1">
      <alignment vertical="center"/>
    </xf>
    <xf numFmtId="0" fontId="0" fillId="0" borderId="1" xfId="0" applyBorder="1">
      <alignment vertical="center"/>
    </xf>
    <xf numFmtId="0" fontId="28" fillId="0" borderId="0" xfId="0" applyFont="1" applyFill="1" applyAlignment="1">
      <alignment vertical="center"/>
    </xf>
    <xf numFmtId="0" fontId="50" fillId="0" borderId="0" xfId="0" applyFont="1" applyFill="1">
      <alignment vertical="center"/>
    </xf>
    <xf numFmtId="0" fontId="0" fillId="0" borderId="0" xfId="0" applyFill="1">
      <alignment vertical="center"/>
    </xf>
    <xf numFmtId="0" fontId="28" fillId="0" borderId="51" xfId="0" applyFont="1" applyFill="1" applyBorder="1" applyAlignment="1">
      <alignment horizontal="center" vertical="center" wrapText="1"/>
    </xf>
    <xf numFmtId="0" fontId="3" fillId="0" borderId="0" xfId="0" applyFont="1" applyFill="1">
      <alignment vertical="center"/>
    </xf>
    <xf numFmtId="0" fontId="52" fillId="0" borderId="1" xfId="0" applyNumberFormat="1" applyFont="1" applyFill="1" applyBorder="1" applyAlignment="1">
      <alignment horizontal="left" vertical="center" wrapText="1"/>
    </xf>
    <xf numFmtId="0" fontId="0" fillId="0" borderId="10" xfId="0" applyFill="1" applyBorder="1">
      <alignment vertical="center"/>
    </xf>
    <xf numFmtId="0" fontId="55" fillId="0" borderId="0" xfId="0" applyFont="1" applyFill="1" applyBorder="1" applyAlignment="1">
      <alignment horizontal="left" vertical="center"/>
    </xf>
    <xf numFmtId="0" fontId="56" fillId="0" borderId="1" xfId="0" applyNumberFormat="1" applyFont="1" applyFill="1" applyBorder="1" applyAlignment="1">
      <alignment horizontal="left" vertical="center" wrapText="1"/>
    </xf>
    <xf numFmtId="0" fontId="59" fillId="0" borderId="0" xfId="0" applyFont="1" applyFill="1">
      <alignment vertical="center"/>
    </xf>
    <xf numFmtId="0" fontId="60" fillId="0" borderId="0" xfId="0" applyFont="1">
      <alignment vertical="center"/>
    </xf>
    <xf numFmtId="0" fontId="61" fillId="0" borderId="5" xfId="0" applyFont="1" applyBorder="1" applyAlignment="1">
      <alignment vertical="center"/>
    </xf>
    <xf numFmtId="0" fontId="61" fillId="0" borderId="27" xfId="0" applyFont="1" applyBorder="1">
      <alignment vertical="center"/>
    </xf>
    <xf numFmtId="0" fontId="61" fillId="0" borderId="5" xfId="0" applyFont="1" applyBorder="1">
      <alignment vertical="center"/>
    </xf>
    <xf numFmtId="0" fontId="61" fillId="0" borderId="35" xfId="0" applyFont="1" applyBorder="1">
      <alignment vertical="center"/>
    </xf>
    <xf numFmtId="0" fontId="3" fillId="0" borderId="8" xfId="0" applyFont="1" applyFill="1" applyBorder="1" applyAlignment="1">
      <alignment vertical="center" wrapText="1" shrinkToFit="1"/>
    </xf>
    <xf numFmtId="0" fontId="3" fillId="0" borderId="9" xfId="0" applyFont="1" applyFill="1" applyBorder="1" applyAlignment="1">
      <alignment vertical="center" wrapText="1" shrinkToFit="1"/>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45" fillId="0" borderId="0" xfId="2" applyFont="1" applyAlignment="1">
      <alignment vertical="center"/>
    </xf>
    <xf numFmtId="38" fontId="41" fillId="0" borderId="0" xfId="4" applyFont="1" applyAlignment="1">
      <alignment horizontal="center" vertical="center"/>
    </xf>
    <xf numFmtId="38" fontId="41" fillId="0" borderId="0" xfId="4" applyFont="1" applyAlignment="1">
      <alignment vertical="center"/>
    </xf>
    <xf numFmtId="0" fontId="3" fillId="0" borderId="2" xfId="0" applyFont="1" applyFill="1" applyBorder="1" applyAlignment="1">
      <alignment horizontal="center" vertical="center" shrinkToFit="1"/>
    </xf>
    <xf numFmtId="0" fontId="38" fillId="0" borderId="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4" fillId="2" borderId="24" xfId="0" applyFont="1" applyFill="1" applyBorder="1" applyAlignment="1">
      <alignment horizontal="center" vertical="center"/>
    </xf>
    <xf numFmtId="0" fontId="0" fillId="6" borderId="1" xfId="0" applyFill="1" applyBorder="1" applyAlignment="1">
      <alignment horizontal="center" vertical="center"/>
    </xf>
    <xf numFmtId="38" fontId="13" fillId="0" borderId="0" xfId="4" applyFont="1" applyAlignment="1">
      <alignment vertical="center"/>
    </xf>
    <xf numFmtId="0" fontId="61" fillId="0" borderId="1" xfId="0" applyFont="1" applyBorder="1" applyAlignment="1">
      <alignment horizontal="center" vertical="center"/>
    </xf>
    <xf numFmtId="176" fontId="3" fillId="0" borderId="0" xfId="0" applyNumberFormat="1" applyFont="1" applyFill="1" applyBorder="1" applyAlignment="1">
      <alignment horizontal="center" vertical="center"/>
    </xf>
    <xf numFmtId="0" fontId="6" fillId="0" borderId="26" xfId="0" applyFont="1" applyBorder="1" applyAlignment="1"/>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8" fillId="0" borderId="53" xfId="0" applyFont="1" applyBorder="1" applyAlignment="1">
      <alignment vertical="center" wrapText="1"/>
    </xf>
    <xf numFmtId="0" fontId="28" fillId="0" borderId="0" xfId="0" applyFont="1" applyBorder="1" applyAlignment="1">
      <alignment vertical="center" wrapText="1"/>
    </xf>
    <xf numFmtId="0" fontId="28" fillId="3" borderId="34" xfId="0" applyFont="1" applyFill="1" applyBorder="1" applyAlignment="1">
      <alignment horizontal="center" vertical="center"/>
    </xf>
    <xf numFmtId="0" fontId="28" fillId="3" borderId="12" xfId="0" applyFont="1" applyFill="1" applyBorder="1" applyAlignment="1">
      <alignment horizontal="center" vertical="center"/>
    </xf>
    <xf numFmtId="0" fontId="28" fillId="0" borderId="59" xfId="0" applyFont="1" applyBorder="1" applyAlignment="1">
      <alignment horizontal="center" vertical="center"/>
    </xf>
    <xf numFmtId="0" fontId="28" fillId="0" borderId="37" xfId="0" applyFont="1" applyBorder="1" applyAlignment="1">
      <alignment horizontal="center" vertical="center"/>
    </xf>
    <xf numFmtId="0" fontId="28" fillId="0" borderId="69" xfId="0" applyFont="1" applyBorder="1" applyAlignment="1">
      <alignment horizontal="center" vertical="center"/>
    </xf>
    <xf numFmtId="0" fontId="27" fillId="0" borderId="0" xfId="0" applyFont="1" applyFill="1" applyAlignment="1">
      <alignment horizontal="left" vertical="center"/>
    </xf>
    <xf numFmtId="0" fontId="28" fillId="0" borderId="0" xfId="0" applyFont="1" applyBorder="1" applyAlignment="1">
      <alignment horizontal="left"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8" fillId="0" borderId="2" xfId="0" applyFont="1" applyFill="1" applyBorder="1" applyAlignment="1">
      <alignment horizontal="left" vertical="center"/>
    </xf>
    <xf numFmtId="0" fontId="50" fillId="0" borderId="3"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xf>
    <xf numFmtId="38" fontId="13" fillId="0" borderId="0" xfId="4"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45" fillId="0" borderId="0" xfId="2" applyFont="1" applyAlignment="1">
      <alignment horizontal="left" vertical="center"/>
    </xf>
    <xf numFmtId="0" fontId="45" fillId="0" borderId="0" xfId="2" applyFont="1" applyAlignment="1">
      <alignment vertical="center"/>
    </xf>
    <xf numFmtId="38" fontId="41" fillId="0" borderId="0" xfId="4" applyFont="1" applyAlignment="1">
      <alignment horizontal="center" vertical="center"/>
    </xf>
    <xf numFmtId="38" fontId="41" fillId="0" borderId="0" xfId="4" applyFont="1" applyAlignment="1">
      <alignment vertical="center"/>
    </xf>
    <xf numFmtId="0" fontId="41" fillId="0" borderId="0" xfId="2" applyFont="1" applyAlignment="1">
      <alignment horizontal="center" vertical="center"/>
    </xf>
    <xf numFmtId="0" fontId="41" fillId="0" borderId="0" xfId="2" applyFont="1" applyAlignment="1">
      <alignment horizontal="left" vertical="center"/>
    </xf>
    <xf numFmtId="0" fontId="63" fillId="0" borderId="0" xfId="2" applyFont="1" applyAlignment="1">
      <alignment horizontal="left" vertical="center"/>
    </xf>
    <xf numFmtId="0" fontId="64" fillId="0" borderId="0" xfId="2" applyFont="1" applyAlignment="1">
      <alignment horizontal="center" vertical="center"/>
    </xf>
    <xf numFmtId="0" fontId="4" fillId="2" borderId="34"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9" xfId="0" applyFont="1" applyFill="1" applyBorder="1" applyAlignment="1">
      <alignment horizontal="center" vertical="center"/>
    </xf>
    <xf numFmtId="0" fontId="19" fillId="2" borderId="14"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18" fillId="2" borderId="6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18"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5" fillId="2" borderId="3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9" xfId="0" applyFont="1" applyFill="1" applyBorder="1" applyAlignment="1">
      <alignment horizontal="center" vertical="center"/>
    </xf>
    <xf numFmtId="0" fontId="18" fillId="2" borderId="3" xfId="0" applyFont="1" applyFill="1" applyBorder="1" applyAlignment="1">
      <alignment horizontal="center" vertical="center" wrapText="1"/>
    </xf>
    <xf numFmtId="0" fontId="3" fillId="0" borderId="5" xfId="0" applyFont="1" applyBorder="1" applyAlignment="1">
      <alignment horizontal="center" vertical="center"/>
    </xf>
    <xf numFmtId="0" fontId="18"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18" fillId="2" borderId="32" xfId="0" applyFont="1" applyFill="1" applyBorder="1" applyAlignment="1">
      <alignment horizontal="center" vertical="center"/>
    </xf>
    <xf numFmtId="0" fontId="18" fillId="2" borderId="19"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4"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76" fontId="3" fillId="0" borderId="6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22" fillId="0" borderId="2" xfId="0" applyNumberFormat="1" applyFont="1" applyFill="1" applyBorder="1" applyAlignment="1">
      <alignment horizontal="center" vertical="center" wrapText="1"/>
    </xf>
    <xf numFmtId="177" fontId="22" fillId="0" borderId="4" xfId="0" applyNumberFormat="1" applyFont="1" applyFill="1" applyBorder="1" applyAlignment="1">
      <alignment horizontal="center" vertical="center" wrapText="1"/>
    </xf>
    <xf numFmtId="177" fontId="22"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59" fillId="2" borderId="36" xfId="0" applyFont="1" applyFill="1" applyBorder="1" applyAlignment="1">
      <alignment horizontal="center" vertical="center" wrapText="1"/>
    </xf>
    <xf numFmtId="0" fontId="59" fillId="2" borderId="29" xfId="0" applyFont="1" applyFill="1" applyBorder="1" applyAlignment="1">
      <alignment horizontal="center" vertical="center" wrapText="1"/>
    </xf>
    <xf numFmtId="0" fontId="59" fillId="2" borderId="33" xfId="0" applyFont="1" applyFill="1" applyBorder="1" applyAlignment="1">
      <alignment horizontal="center" vertical="center" wrapText="1"/>
    </xf>
    <xf numFmtId="0" fontId="59" fillId="2" borderId="9"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9" xfId="0" applyFont="1" applyFill="1" applyBorder="1" applyAlignment="1">
      <alignment horizontal="center" vertical="center"/>
    </xf>
    <xf numFmtId="0" fontId="18" fillId="2" borderId="14"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9" fontId="7" fillId="0" borderId="14"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65" fillId="2"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3" fillId="0" borderId="58"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3" fillId="0" borderId="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47" fillId="4" borderId="2" xfId="0" applyFont="1" applyFill="1" applyBorder="1" applyAlignment="1">
      <alignment horizontal="center" vertical="center" shrinkToFit="1"/>
    </xf>
    <xf numFmtId="0" fontId="47" fillId="4" borderId="3" xfId="0" applyFont="1" applyFill="1" applyBorder="1" applyAlignment="1">
      <alignment horizontal="center" vertical="center" shrinkToFi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right" vertical="center" wrapText="1"/>
    </xf>
    <xf numFmtId="0" fontId="21" fillId="4"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0" borderId="5" xfId="0" applyFont="1" applyBorder="1" applyAlignment="1">
      <alignment horizontal="center" vertical="center"/>
    </xf>
    <xf numFmtId="0" fontId="21" fillId="4" borderId="2" xfId="0" applyFont="1" applyFill="1" applyBorder="1" applyAlignment="1">
      <alignment horizontal="center" vertical="center" wrapText="1"/>
    </xf>
    <xf numFmtId="0" fontId="21" fillId="0" borderId="61" xfId="0" applyFont="1" applyFill="1" applyBorder="1" applyAlignment="1">
      <alignment horizontal="right" vertical="center" wrapText="1"/>
    </xf>
    <xf numFmtId="0" fontId="21" fillId="0" borderId="62" xfId="0" applyFont="1" applyFill="1" applyBorder="1" applyAlignment="1">
      <alignment horizontal="right" vertical="center" wrapText="1"/>
    </xf>
    <xf numFmtId="0" fontId="38" fillId="4" borderId="2" xfId="0" applyFont="1" applyFill="1" applyBorder="1" applyAlignment="1">
      <alignment horizontal="center" vertical="center" shrinkToFit="1"/>
    </xf>
    <xf numFmtId="0" fontId="38" fillId="4" borderId="3" xfId="0"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3" xfId="0" applyFont="1" applyFill="1" applyBorder="1" applyAlignment="1">
      <alignment horizontal="center" vertical="center" wrapText="1" shrinkToFit="1"/>
    </xf>
    <xf numFmtId="0" fontId="66" fillId="2" borderId="8" xfId="0" applyFont="1" applyFill="1" applyBorder="1" applyAlignment="1">
      <alignment horizontal="center" vertical="center"/>
    </xf>
    <xf numFmtId="0" fontId="66" fillId="2" borderId="22" xfId="0" applyFont="1" applyFill="1" applyBorder="1" applyAlignment="1">
      <alignment horizontal="center" vertical="center"/>
    </xf>
    <xf numFmtId="0" fontId="66" fillId="2" borderId="9"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0" fontId="56" fillId="2" borderId="36" xfId="0" applyFont="1" applyFill="1" applyBorder="1" applyAlignment="1">
      <alignment horizontal="center" vertical="center" wrapText="1"/>
    </xf>
    <xf numFmtId="0" fontId="56" fillId="2" borderId="29" xfId="0" applyFont="1" applyFill="1" applyBorder="1" applyAlignment="1">
      <alignment horizontal="center" vertical="center"/>
    </xf>
    <xf numFmtId="0" fontId="56" fillId="2" borderId="33" xfId="0" applyFont="1" applyFill="1" applyBorder="1" applyAlignment="1">
      <alignment horizontal="center" vertical="center"/>
    </xf>
    <xf numFmtId="0" fontId="56" fillId="2" borderId="9" xfId="0" applyFont="1" applyFill="1" applyBorder="1" applyAlignment="1">
      <alignment horizontal="center" vertical="center"/>
    </xf>
    <xf numFmtId="0" fontId="6" fillId="0" borderId="26"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9" xfId="0" applyFont="1" applyFill="1" applyBorder="1" applyAlignment="1">
      <alignment horizontal="center" vertical="center"/>
    </xf>
    <xf numFmtId="0" fontId="0"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3" xfId="0" applyFont="1" applyBorder="1" applyAlignment="1">
      <alignment horizontal="center" vertical="center"/>
    </xf>
    <xf numFmtId="182" fontId="62" fillId="0" borderId="60" xfId="0" applyNumberFormat="1" applyFont="1" applyFill="1" applyBorder="1" applyAlignment="1">
      <alignment horizontal="center" vertical="center"/>
    </xf>
    <xf numFmtId="182" fontId="62" fillId="0" borderId="3" xfId="0" applyNumberFormat="1" applyFont="1" applyFill="1" applyBorder="1" applyAlignment="1">
      <alignment horizontal="center" vertical="center"/>
    </xf>
    <xf numFmtId="0" fontId="0" fillId="6" borderId="1" xfId="0" applyFill="1" applyBorder="1" applyAlignment="1">
      <alignment horizontal="center" vertical="center"/>
    </xf>
    <xf numFmtId="0" fontId="0" fillId="0" borderId="3" xfId="0" applyBorder="1" applyAlignment="1">
      <alignment horizontal="center" vertical="center"/>
    </xf>
    <xf numFmtId="38" fontId="13" fillId="0" borderId="6" xfId="4" applyFont="1" applyBorder="1" applyAlignment="1">
      <alignment horizontal="left" vertical="center" wrapText="1"/>
    </xf>
    <xf numFmtId="38" fontId="13" fillId="0" borderId="10" xfId="4" applyFont="1" applyBorder="1" applyAlignment="1">
      <alignment horizontal="left" vertical="center"/>
    </xf>
    <xf numFmtId="38" fontId="13" fillId="0" borderId="7" xfId="4" applyFont="1" applyBorder="1" applyAlignment="1">
      <alignment horizontal="left" vertical="center"/>
    </xf>
    <xf numFmtId="38" fontId="13" fillId="0" borderId="8" xfId="4" applyFont="1" applyBorder="1" applyAlignment="1">
      <alignment horizontal="left" vertical="center"/>
    </xf>
    <xf numFmtId="38" fontId="13" fillId="0" borderId="22" xfId="4" applyFont="1" applyBorder="1" applyAlignment="1">
      <alignment horizontal="left" vertical="center"/>
    </xf>
    <xf numFmtId="38" fontId="13" fillId="0" borderId="9" xfId="4" applyFont="1" applyBorder="1" applyAlignment="1">
      <alignment horizontal="left" vertical="center"/>
    </xf>
    <xf numFmtId="0" fontId="13" fillId="0" borderId="1" xfId="2" applyFont="1" applyBorder="1" applyAlignment="1">
      <alignment horizontal="center" vertical="center"/>
    </xf>
    <xf numFmtId="38" fontId="15" fillId="0" borderId="45" xfId="4" applyFont="1" applyBorder="1" applyAlignment="1">
      <alignment horizontal="right" vertical="center"/>
    </xf>
    <xf numFmtId="38" fontId="15" fillId="0" borderId="46" xfId="4" applyFont="1" applyBorder="1" applyAlignment="1">
      <alignment horizontal="right" vertical="center"/>
    </xf>
    <xf numFmtId="38" fontId="15" fillId="0" borderId="47" xfId="4" applyFont="1" applyBorder="1" applyAlignment="1">
      <alignment horizontal="right" vertical="center"/>
    </xf>
    <xf numFmtId="38" fontId="15" fillId="0" borderId="48" xfId="4" applyFont="1" applyBorder="1" applyAlignment="1">
      <alignment horizontal="right" vertical="center"/>
    </xf>
    <xf numFmtId="38" fontId="15" fillId="0" borderId="49" xfId="4" applyFont="1" applyBorder="1" applyAlignment="1">
      <alignment horizontal="right" vertical="center"/>
    </xf>
    <xf numFmtId="38" fontId="15" fillId="0" borderId="50" xfId="4" applyFont="1" applyBorder="1" applyAlignment="1">
      <alignment horizontal="right" vertical="center"/>
    </xf>
    <xf numFmtId="38" fontId="14" fillId="0" borderId="1" xfId="4" applyFont="1" applyBorder="1" applyAlignment="1">
      <alignment horizontal="right" vertical="center"/>
    </xf>
    <xf numFmtId="38" fontId="14" fillId="0" borderId="10" xfId="4" applyFont="1" applyBorder="1" applyAlignment="1">
      <alignment horizontal="right" vertical="center"/>
    </xf>
    <xf numFmtId="38" fontId="14" fillId="0" borderId="7" xfId="4" applyFont="1" applyBorder="1" applyAlignment="1">
      <alignment horizontal="right" vertical="center"/>
    </xf>
    <xf numFmtId="38" fontId="14" fillId="0" borderId="22" xfId="4" applyFont="1" applyBorder="1" applyAlignment="1">
      <alignment horizontal="right" vertical="center"/>
    </xf>
    <xf numFmtId="38" fontId="14" fillId="0" borderId="9" xfId="4" applyFont="1" applyBorder="1" applyAlignment="1">
      <alignment horizontal="right" vertical="center"/>
    </xf>
    <xf numFmtId="38" fontId="13" fillId="0" borderId="6" xfId="4" applyFont="1" applyBorder="1" applyAlignment="1">
      <alignment horizontal="left" vertical="center"/>
    </xf>
    <xf numFmtId="0" fontId="13" fillId="0" borderId="1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22" xfId="2" applyFont="1" applyBorder="1" applyAlignment="1">
      <alignment horizontal="center" vertical="center"/>
    </xf>
    <xf numFmtId="0" fontId="13" fillId="0" borderId="9" xfId="2" applyFont="1" applyBorder="1" applyAlignment="1">
      <alignment horizontal="center" vertical="center"/>
    </xf>
    <xf numFmtId="0" fontId="14" fillId="0" borderId="44" xfId="2" applyFont="1" applyBorder="1" applyAlignment="1">
      <alignment horizontal="center" vertical="center"/>
    </xf>
    <xf numFmtId="0" fontId="14" fillId="0" borderId="0" xfId="2" applyFont="1" applyBorder="1" applyAlignment="1">
      <alignment horizontal="center" vertical="center"/>
    </xf>
    <xf numFmtId="0" fontId="14" fillId="0" borderId="31" xfId="2" applyFont="1" applyBorder="1" applyAlignment="1">
      <alignment horizontal="center" vertical="center"/>
    </xf>
    <xf numFmtId="0" fontId="13" fillId="0" borderId="22" xfId="2" applyFont="1" applyBorder="1" applyAlignment="1">
      <alignment horizontal="right" vertical="center"/>
    </xf>
    <xf numFmtId="0" fontId="13" fillId="0" borderId="6" xfId="2" applyFont="1" applyBorder="1" applyAlignment="1">
      <alignment horizontal="center" vertical="center"/>
    </xf>
    <xf numFmtId="0" fontId="13" fillId="0" borderId="1" xfId="2" applyFont="1" applyBorder="1" applyAlignment="1">
      <alignment horizontal="center" vertical="center" wrapText="1"/>
    </xf>
    <xf numFmtId="38" fontId="13" fillId="0" borderId="6" xfId="4" applyFont="1" applyBorder="1" applyAlignment="1">
      <alignment horizontal="center" vertical="center"/>
    </xf>
    <xf numFmtId="38" fontId="13" fillId="0" borderId="10" xfId="4" applyFont="1" applyBorder="1" applyAlignment="1">
      <alignment horizontal="center" vertical="center"/>
    </xf>
    <xf numFmtId="38" fontId="13" fillId="0" borderId="7" xfId="4" applyFont="1" applyBorder="1" applyAlignment="1">
      <alignment horizontal="center" vertical="center"/>
    </xf>
    <xf numFmtId="38" fontId="13" fillId="0" borderId="8" xfId="4" applyFont="1" applyBorder="1" applyAlignment="1">
      <alignment horizontal="center" vertical="center"/>
    </xf>
    <xf numFmtId="38" fontId="13" fillId="0" borderId="22" xfId="4" applyFont="1" applyBorder="1" applyAlignment="1">
      <alignment horizontal="center" vertical="center"/>
    </xf>
    <xf numFmtId="38" fontId="13" fillId="0" borderId="9" xfId="4" applyFont="1" applyBorder="1" applyAlignment="1">
      <alignment horizontal="center" vertical="center"/>
    </xf>
    <xf numFmtId="0" fontId="15" fillId="0" borderId="1" xfId="2" applyFont="1" applyBorder="1" applyAlignment="1">
      <alignment horizontal="center" vertical="center"/>
    </xf>
    <xf numFmtId="38" fontId="14" fillId="0" borderId="6" xfId="4" applyFont="1" applyBorder="1" applyAlignment="1">
      <alignment horizontal="right" vertical="center"/>
    </xf>
    <xf numFmtId="38" fontId="14" fillId="0" borderId="8" xfId="4" applyFont="1" applyBorder="1" applyAlignment="1">
      <alignment horizontal="right" vertical="center"/>
    </xf>
    <xf numFmtId="38" fontId="13" fillId="0" borderId="10" xfId="4" applyFont="1" applyBorder="1" applyAlignment="1">
      <alignment horizontal="left" vertical="center" wrapText="1"/>
    </xf>
    <xf numFmtId="38" fontId="13" fillId="0" borderId="7" xfId="4" applyFont="1" applyBorder="1" applyAlignment="1">
      <alignment horizontal="left" vertical="center" wrapText="1"/>
    </xf>
    <xf numFmtId="38" fontId="13" fillId="0" borderId="8" xfId="4" applyFont="1" applyBorder="1" applyAlignment="1">
      <alignment horizontal="left" vertical="center" wrapText="1"/>
    </xf>
    <xf numFmtId="38" fontId="13" fillId="0" borderId="22" xfId="4" applyFont="1" applyBorder="1" applyAlignment="1">
      <alignment horizontal="left" vertical="center" wrapText="1"/>
    </xf>
    <xf numFmtId="38" fontId="13" fillId="0" borderId="9" xfId="4" applyFont="1" applyBorder="1" applyAlignment="1">
      <alignment horizontal="left" vertical="center" wrapText="1"/>
    </xf>
    <xf numFmtId="38" fontId="43" fillId="0" borderId="1" xfId="4" applyFont="1" applyBorder="1" applyAlignment="1">
      <alignment horizontal="right" vertical="center"/>
    </xf>
    <xf numFmtId="38" fontId="42" fillId="0" borderId="6" xfId="4" applyFont="1" applyBorder="1" applyAlignment="1">
      <alignment horizontal="right" vertical="center"/>
    </xf>
    <xf numFmtId="38" fontId="42" fillId="0" borderId="10" xfId="4" applyFont="1" applyBorder="1" applyAlignment="1">
      <alignment horizontal="right" vertical="center"/>
    </xf>
    <xf numFmtId="38" fontId="42" fillId="0" borderId="8" xfId="4" applyFont="1" applyBorder="1" applyAlignment="1">
      <alignment horizontal="right" vertical="center"/>
    </xf>
    <xf numFmtId="38" fontId="42" fillId="0" borderId="22" xfId="4" applyFont="1" applyBorder="1" applyAlignment="1">
      <alignment horizontal="right" vertical="center"/>
    </xf>
    <xf numFmtId="38" fontId="42" fillId="0" borderId="1" xfId="4" applyFont="1" applyBorder="1" applyAlignment="1">
      <alignment horizontal="right" vertical="center"/>
    </xf>
    <xf numFmtId="38" fontId="13" fillId="0" borderId="0" xfId="4" applyFont="1" applyAlignment="1">
      <alignment vertical="center"/>
    </xf>
    <xf numFmtId="38" fontId="14" fillId="0" borderId="1" xfId="4" applyFont="1" applyBorder="1" applyAlignment="1">
      <alignment horizontal="right" vertical="center" indent="1"/>
    </xf>
    <xf numFmtId="38" fontId="43" fillId="0" borderId="1" xfId="4" applyFont="1" applyBorder="1" applyAlignment="1">
      <alignment horizontal="right" vertical="center" indent="1"/>
    </xf>
    <xf numFmtId="0" fontId="13" fillId="0" borderId="0" xfId="2" applyFont="1" applyBorder="1" applyAlignment="1">
      <alignment horizontal="distributed" vertical="center" indent="1"/>
    </xf>
    <xf numFmtId="0" fontId="16" fillId="0" borderId="10" xfId="2" applyFont="1" applyBorder="1" applyAlignment="1">
      <alignment horizontal="center" vertical="center"/>
    </xf>
    <xf numFmtId="0" fontId="42" fillId="0" borderId="22" xfId="2" applyFont="1" applyBorder="1" applyAlignment="1">
      <alignment horizontal="center" vertical="center"/>
    </xf>
    <xf numFmtId="0" fontId="54" fillId="0" borderId="10" xfId="2" applyFont="1" applyBorder="1" applyAlignment="1">
      <alignment horizontal="center" vertical="center"/>
    </xf>
    <xf numFmtId="38" fontId="43" fillId="0" borderId="0" xfId="4" applyFont="1" applyAlignment="1">
      <alignment horizontal="center" vertical="center"/>
    </xf>
    <xf numFmtId="0" fontId="41" fillId="0" borderId="22" xfId="2" applyFont="1" applyBorder="1" applyAlignment="1">
      <alignment horizontal="center" vertical="center"/>
    </xf>
    <xf numFmtId="0" fontId="61" fillId="10" borderId="1" xfId="0" applyFont="1" applyFill="1" applyBorder="1" applyAlignment="1">
      <alignment horizontal="center" vertical="center"/>
    </xf>
    <xf numFmtId="0" fontId="61" fillId="0" borderId="1" xfId="0" applyFont="1" applyBorder="1" applyAlignment="1">
      <alignment horizontal="center" vertical="center"/>
    </xf>
    <xf numFmtId="0" fontId="61" fillId="10" borderId="1" xfId="0" applyFont="1" applyFill="1" applyBorder="1" applyAlignment="1">
      <alignment horizontal="center" vertical="center" wrapText="1"/>
    </xf>
    <xf numFmtId="0" fontId="45" fillId="0" borderId="0" xfId="2" applyFont="1" applyAlignment="1">
      <alignment horizontal="left" vertical="center" wrapText="1"/>
    </xf>
    <xf numFmtId="176" fontId="3" fillId="0" borderId="0" xfId="0" applyNumberFormat="1" applyFont="1" applyFill="1" applyBorder="1" applyAlignment="1">
      <alignment horizontal="center" vertical="center"/>
    </xf>
    <xf numFmtId="179" fontId="7" fillId="0" borderId="27"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38" fontId="15" fillId="0" borderId="6" xfId="4" applyFont="1" applyBorder="1" applyAlignment="1">
      <alignment horizontal="right" vertical="center"/>
    </xf>
    <xf numFmtId="38" fontId="15" fillId="0" borderId="10" xfId="4" applyFont="1" applyBorder="1" applyAlignment="1">
      <alignment horizontal="right" vertical="center"/>
    </xf>
    <xf numFmtId="38" fontId="15" fillId="0" borderId="7" xfId="4" applyFont="1" applyBorder="1" applyAlignment="1">
      <alignment horizontal="right" vertical="center"/>
    </xf>
    <xf numFmtId="38" fontId="15" fillId="0" borderId="8" xfId="4" applyFont="1" applyBorder="1" applyAlignment="1">
      <alignment horizontal="right" vertical="center"/>
    </xf>
    <xf numFmtId="38" fontId="15" fillId="0" borderId="22" xfId="4" applyFont="1" applyBorder="1" applyAlignment="1">
      <alignment horizontal="right" vertical="center"/>
    </xf>
    <xf numFmtId="38" fontId="15" fillId="0" borderId="9" xfId="4" applyFont="1" applyBorder="1" applyAlignment="1">
      <alignment horizontal="right" vertical="center"/>
    </xf>
    <xf numFmtId="38" fontId="44" fillId="0" borderId="6" xfId="4" applyFont="1" applyBorder="1" applyAlignment="1">
      <alignment horizontal="right" vertical="center"/>
    </xf>
    <xf numFmtId="38" fontId="44" fillId="0" borderId="10" xfId="4" applyFont="1" applyBorder="1" applyAlignment="1">
      <alignment horizontal="right" vertical="center"/>
    </xf>
    <xf numFmtId="38" fontId="44" fillId="0" borderId="7" xfId="4" applyFont="1" applyBorder="1" applyAlignment="1">
      <alignment horizontal="right" vertical="center"/>
    </xf>
    <xf numFmtId="38" fontId="44" fillId="0" borderId="8" xfId="4" applyFont="1" applyBorder="1" applyAlignment="1">
      <alignment horizontal="right" vertical="center"/>
    </xf>
    <xf numFmtId="38" fontId="44" fillId="0" borderId="22" xfId="4" applyFont="1" applyBorder="1" applyAlignment="1">
      <alignment horizontal="right" vertical="center"/>
    </xf>
    <xf numFmtId="38" fontId="44" fillId="0" borderId="9" xfId="4" applyFont="1" applyBorder="1" applyAlignment="1">
      <alignment horizontal="right" vertical="center"/>
    </xf>
    <xf numFmtId="38" fontId="43" fillId="0" borderId="6" xfId="4" applyFont="1" applyBorder="1" applyAlignment="1">
      <alignment horizontal="right" vertical="center"/>
    </xf>
    <xf numFmtId="38" fontId="43" fillId="0" borderId="10" xfId="4" applyFont="1" applyBorder="1" applyAlignment="1">
      <alignment horizontal="right" vertical="center"/>
    </xf>
    <xf numFmtId="38" fontId="43" fillId="0" borderId="7" xfId="4" applyFont="1" applyBorder="1" applyAlignment="1">
      <alignment horizontal="right" vertical="center"/>
    </xf>
    <xf numFmtId="38" fontId="43" fillId="0" borderId="8" xfId="4" applyFont="1" applyBorder="1" applyAlignment="1">
      <alignment horizontal="right" vertical="center"/>
    </xf>
    <xf numFmtId="38" fontId="43" fillId="0" borderId="22" xfId="4" applyFont="1" applyBorder="1" applyAlignment="1">
      <alignment horizontal="right" vertical="center"/>
    </xf>
    <xf numFmtId="38" fontId="43" fillId="0" borderId="9" xfId="4" applyFont="1" applyBorder="1" applyAlignment="1">
      <alignment horizontal="right" vertical="center"/>
    </xf>
    <xf numFmtId="0" fontId="6" fillId="0" borderId="26" xfId="0" applyFont="1" applyBorder="1" applyAlignment="1">
      <alignment wrapText="1"/>
    </xf>
    <xf numFmtId="0" fontId="3" fillId="3" borderId="28" xfId="2" applyFill="1" applyBorder="1" applyAlignment="1">
      <alignment horizontal="center" vertical="center" wrapText="1"/>
    </xf>
    <xf numFmtId="0" fontId="3" fillId="3" borderId="30" xfId="2" applyFill="1" applyBorder="1" applyAlignment="1">
      <alignment horizontal="center" vertical="center"/>
    </xf>
    <xf numFmtId="0" fontId="3" fillId="3" borderId="41" xfId="2" applyFill="1" applyBorder="1" applyAlignment="1">
      <alignment horizontal="center" vertical="center"/>
    </xf>
    <xf numFmtId="181" fontId="9" fillId="3" borderId="38" xfId="3" applyNumberFormat="1" applyFill="1" applyBorder="1" applyAlignment="1">
      <alignment horizontal="center" vertical="center"/>
    </xf>
    <xf numFmtId="181" fontId="9" fillId="3" borderId="35" xfId="3" applyNumberFormat="1" applyFill="1" applyBorder="1" applyAlignment="1">
      <alignment horizontal="center" vertical="center"/>
    </xf>
    <xf numFmtId="181" fontId="9" fillId="3" borderId="42" xfId="3" applyNumberFormat="1" applyFill="1" applyBorder="1" applyAlignment="1">
      <alignment horizontal="center" vertical="center"/>
    </xf>
    <xf numFmtId="181" fontId="9" fillId="0" borderId="64" xfId="3" applyNumberFormat="1" applyBorder="1" applyAlignment="1">
      <alignment horizontal="center" vertical="center"/>
    </xf>
    <xf numFmtId="181" fontId="9" fillId="0" borderId="65" xfId="3" applyNumberFormat="1" applyBorder="1" applyAlignment="1">
      <alignment horizontal="center" vertical="center"/>
    </xf>
    <xf numFmtId="0" fontId="9" fillId="3" borderId="38" xfId="3" applyFill="1" applyBorder="1" applyAlignment="1">
      <alignment horizontal="center" vertical="center" wrapText="1"/>
    </xf>
    <xf numFmtId="0" fontId="9" fillId="3" borderId="35" xfId="3" applyFill="1" applyBorder="1" applyAlignment="1">
      <alignment horizontal="center" vertical="center"/>
    </xf>
    <xf numFmtId="0" fontId="9" fillId="3" borderId="42" xfId="3" applyFill="1" applyBorder="1" applyAlignment="1">
      <alignment horizontal="center" vertical="center"/>
    </xf>
    <xf numFmtId="0" fontId="9" fillId="3" borderId="5" xfId="3" applyFill="1" applyBorder="1" applyAlignment="1">
      <alignment horizontal="center" vertical="center"/>
    </xf>
    <xf numFmtId="0" fontId="9" fillId="3" borderId="5" xfId="3" applyFill="1" applyBorder="1" applyAlignment="1">
      <alignment horizontal="center" vertical="center" wrapText="1"/>
    </xf>
    <xf numFmtId="0" fontId="9" fillId="3" borderId="42" xfId="3" applyFill="1" applyBorder="1" applyAlignment="1">
      <alignment horizontal="center" vertical="center" wrapText="1"/>
    </xf>
    <xf numFmtId="0" fontId="9" fillId="3" borderId="39" xfId="3" applyFill="1" applyBorder="1" applyAlignment="1">
      <alignment horizontal="center" vertical="center" shrinkToFit="1"/>
    </xf>
    <xf numFmtId="0" fontId="9" fillId="3" borderId="37" xfId="3" applyFill="1" applyBorder="1" applyAlignment="1">
      <alignment horizontal="center" vertical="center" shrinkToFit="1"/>
    </xf>
    <xf numFmtId="0" fontId="9" fillId="3" borderId="43" xfId="3" applyFill="1" applyBorder="1" applyAlignment="1">
      <alignment horizontal="center" vertical="center" shrinkToFit="1"/>
    </xf>
    <xf numFmtId="0" fontId="9" fillId="3" borderId="14" xfId="3" applyFill="1" applyBorder="1" applyAlignment="1">
      <alignment horizontal="center" vertical="center"/>
    </xf>
    <xf numFmtId="38" fontId="14" fillId="0" borderId="10" xfId="4" applyFont="1" applyBorder="1" applyAlignment="1">
      <alignment vertical="center"/>
    </xf>
    <xf numFmtId="38" fontId="14" fillId="0" borderId="22" xfId="4" applyFont="1" applyBorder="1" applyAlignment="1">
      <alignment vertical="center"/>
    </xf>
    <xf numFmtId="38" fontId="42" fillId="0" borderId="10" xfId="4" applyFont="1" applyBorder="1" applyAlignment="1">
      <alignment vertical="center"/>
    </xf>
    <xf numFmtId="38" fontId="42" fillId="0" borderId="22" xfId="4" applyFont="1" applyBorder="1" applyAlignment="1">
      <alignment vertical="center"/>
    </xf>
    <xf numFmtId="0" fontId="6" fillId="0" borderId="26" xfId="0" applyFont="1" applyBorder="1" applyAlignment="1"/>
    <xf numFmtId="0" fontId="4" fillId="2" borderId="13"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8" fillId="2" borderId="58" xfId="0" applyFont="1" applyFill="1" applyBorder="1" applyAlignment="1">
      <alignment horizontal="center" vertical="center"/>
    </xf>
    <xf numFmtId="0" fontId="18"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9" xfId="0" applyFont="1" applyBorder="1" applyAlignment="1">
      <alignment horizontal="center" vertical="center"/>
    </xf>
    <xf numFmtId="176" fontId="3" fillId="0" borderId="6" xfId="0" applyNumberFormat="1" applyFont="1" applyFill="1" applyBorder="1" applyAlignment="1">
      <alignment horizontal="left" vertical="top" wrapText="1"/>
    </xf>
    <xf numFmtId="176" fontId="3" fillId="0" borderId="10" xfId="0" applyNumberFormat="1" applyFont="1" applyFill="1" applyBorder="1" applyAlignment="1">
      <alignment horizontal="left" vertical="top" wrapText="1"/>
    </xf>
    <xf numFmtId="176" fontId="3" fillId="0" borderId="7" xfId="0" applyNumberFormat="1" applyFont="1" applyFill="1" applyBorder="1" applyAlignment="1">
      <alignment horizontal="left" vertical="top" wrapText="1"/>
    </xf>
    <xf numFmtId="176" fontId="3" fillId="0" borderId="4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31" xfId="0" applyNumberFormat="1" applyFont="1" applyFill="1" applyBorder="1" applyAlignment="1">
      <alignment horizontal="left" vertical="top" wrapText="1"/>
    </xf>
    <xf numFmtId="176" fontId="3" fillId="0" borderId="8" xfId="0" applyNumberFormat="1" applyFont="1" applyFill="1" applyBorder="1" applyAlignment="1">
      <alignment horizontal="left" vertical="top" wrapText="1"/>
    </xf>
    <xf numFmtId="176" fontId="3" fillId="0" borderId="22"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0" fontId="18" fillId="2" borderId="32"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51" fillId="0" borderId="0" xfId="2" applyFont="1" applyAlignment="1">
      <alignment horizontal="center" vertical="center"/>
    </xf>
    <xf numFmtId="0" fontId="13" fillId="0" borderId="0" xfId="2" applyFont="1" applyAlignment="1">
      <alignment horizontal="left" vertical="center" shrinkToFit="1"/>
    </xf>
    <xf numFmtId="0" fontId="13" fillId="0" borderId="0" xfId="2" applyFont="1" applyAlignment="1">
      <alignment horizontal="center" vertical="center" wrapText="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438150</xdr:colOff>
      <xdr:row>2</xdr:row>
      <xdr:rowOff>9525</xdr:rowOff>
    </xdr:from>
    <xdr:to>
      <xdr:col>6</xdr:col>
      <xdr:colOff>238125</xdr:colOff>
      <xdr:row>5</xdr:row>
      <xdr:rowOff>0</xdr:rowOff>
    </xdr:to>
    <xdr:sp macro="" textlink="">
      <xdr:nvSpPr>
        <xdr:cNvPr id="3" name="吹き出し: 四角形 2">
          <a:extLst>
            <a:ext uri="{FF2B5EF4-FFF2-40B4-BE49-F238E27FC236}">
              <a16:creationId xmlns:a16="http://schemas.microsoft.com/office/drawing/2014/main" id="{C3EBD652-4A43-4ACF-B824-D2536396CAD2}"/>
            </a:ext>
          </a:extLst>
        </xdr:cNvPr>
        <xdr:cNvSpPr/>
      </xdr:nvSpPr>
      <xdr:spPr>
        <a:xfrm>
          <a:off x="6010275" y="257175"/>
          <a:ext cx="1171575" cy="733425"/>
        </a:xfrm>
        <a:prstGeom prst="wedgeRectCallout">
          <a:avLst>
            <a:gd name="adj1" fmla="val -85874"/>
            <a:gd name="adj2" fmla="val -349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複数の自治会で共同で実施する場合のみ</a:t>
          </a:r>
          <a:endParaRPr lang="ja-JP" altLang="ja-JP">
            <a:effectLst/>
          </a:endParaRPr>
        </a:p>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F00-000004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295275</xdr:colOff>
      <xdr:row>8</xdr:row>
      <xdr:rowOff>142875</xdr:rowOff>
    </xdr:from>
    <xdr:to>
      <xdr:col>21</xdr:col>
      <xdr:colOff>142875</xdr:colOff>
      <xdr:row>14</xdr:row>
      <xdr:rowOff>276225</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533650" y="2486025"/>
          <a:ext cx="4648200" cy="1323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29</xdr:row>
      <xdr:rowOff>142875</xdr:rowOff>
    </xdr:from>
    <xdr:to>
      <xdr:col>18</xdr:col>
      <xdr:colOff>171451</xdr:colOff>
      <xdr:row>36</xdr:row>
      <xdr:rowOff>180975</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a:xfrm>
          <a:off x="2800350" y="7153275"/>
          <a:ext cx="3381376" cy="20383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25</xdr:row>
      <xdr:rowOff>38100</xdr:rowOff>
    </xdr:from>
    <xdr:to>
      <xdr:col>14</xdr:col>
      <xdr:colOff>257175</xdr:colOff>
      <xdr:row>27</xdr:row>
      <xdr:rowOff>238125</xdr:rowOff>
    </xdr:to>
    <xdr:sp macro="" textlink="">
      <xdr:nvSpPr>
        <xdr:cNvPr id="4" name="角丸四角形 3">
          <a:extLst>
            <a:ext uri="{FF2B5EF4-FFF2-40B4-BE49-F238E27FC236}">
              <a16:creationId xmlns:a16="http://schemas.microsoft.com/office/drawing/2014/main" id="{00000000-0008-0000-1000-000004000000}"/>
            </a:ext>
          </a:extLst>
        </xdr:cNvPr>
        <xdr:cNvSpPr/>
      </xdr:nvSpPr>
      <xdr:spPr>
        <a:xfrm>
          <a:off x="2266950" y="5619750"/>
          <a:ext cx="2628900" cy="771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314326</xdr:colOff>
      <xdr:row>0</xdr:row>
      <xdr:rowOff>247650</xdr:rowOff>
    </xdr:from>
    <xdr:to>
      <xdr:col>16</xdr:col>
      <xdr:colOff>190500</xdr:colOff>
      <xdr:row>2</xdr:row>
      <xdr:rowOff>19050</xdr:rowOff>
    </xdr:to>
    <xdr:sp macro="" textlink="">
      <xdr:nvSpPr>
        <xdr:cNvPr id="7" name="四角形吹き出し 6">
          <a:extLst>
            <a:ext uri="{FF2B5EF4-FFF2-40B4-BE49-F238E27FC236}">
              <a16:creationId xmlns:a16="http://schemas.microsoft.com/office/drawing/2014/main" id="{00000000-0008-0000-1000-000007000000}"/>
            </a:ext>
          </a:extLst>
        </xdr:cNvPr>
        <xdr:cNvSpPr/>
      </xdr:nvSpPr>
      <xdr:spPr>
        <a:xfrm>
          <a:off x="2895601" y="247650"/>
          <a:ext cx="2619374" cy="371475"/>
        </a:xfrm>
        <a:prstGeom prst="wedgeRectCallout">
          <a:avLst>
            <a:gd name="adj1" fmla="val 69082"/>
            <a:gd name="adj2" fmla="val 312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8" name="円/楕円 7">
          <a:extLst>
            <a:ext uri="{FF2B5EF4-FFF2-40B4-BE49-F238E27FC236}">
              <a16:creationId xmlns:a16="http://schemas.microsoft.com/office/drawing/2014/main" id="{00000000-0008-0000-1000-000008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2</xdr:row>
      <xdr:rowOff>247650</xdr:rowOff>
    </xdr:from>
    <xdr:to>
      <xdr:col>21</xdr:col>
      <xdr:colOff>104775</xdr:colOff>
      <xdr:row>4</xdr:row>
      <xdr:rowOff>66675</xdr:rowOff>
    </xdr:to>
    <xdr:sp macro="" textlink="">
      <xdr:nvSpPr>
        <xdr:cNvPr id="9" name="四角形吹き出し 8">
          <a:extLst>
            <a:ext uri="{FF2B5EF4-FFF2-40B4-BE49-F238E27FC236}">
              <a16:creationId xmlns:a16="http://schemas.microsoft.com/office/drawing/2014/main" id="{00000000-0008-0000-1000-000009000000}"/>
            </a:ext>
          </a:extLst>
        </xdr:cNvPr>
        <xdr:cNvSpPr/>
      </xdr:nvSpPr>
      <xdr:spPr>
        <a:xfrm>
          <a:off x="5124450" y="847725"/>
          <a:ext cx="2019300" cy="419100"/>
        </a:xfrm>
        <a:prstGeom prst="wedgeRectCallout">
          <a:avLst>
            <a:gd name="adj1" fmla="val -5217"/>
            <a:gd name="adj2" fmla="val 1056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95250</xdr:colOff>
      <xdr:row>17</xdr:row>
      <xdr:rowOff>228600</xdr:rowOff>
    </xdr:from>
    <xdr:to>
      <xdr:col>21</xdr:col>
      <xdr:colOff>19050</xdr:colOff>
      <xdr:row>21</xdr:row>
      <xdr:rowOff>171450</xdr:rowOff>
    </xdr:to>
    <xdr:sp macro="" textlink="">
      <xdr:nvSpPr>
        <xdr:cNvPr id="10" name="角丸四角形 9">
          <a:extLst>
            <a:ext uri="{FF2B5EF4-FFF2-40B4-BE49-F238E27FC236}">
              <a16:creationId xmlns:a16="http://schemas.microsoft.com/office/drawing/2014/main" id="{00000000-0008-0000-1000-00000A000000}"/>
            </a:ext>
          </a:extLst>
        </xdr:cNvPr>
        <xdr:cNvSpPr/>
      </xdr:nvSpPr>
      <xdr:spPr>
        <a:xfrm>
          <a:off x="95250" y="41529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15</xdr:row>
      <xdr:rowOff>238125</xdr:rowOff>
    </xdr:from>
    <xdr:to>
      <xdr:col>8</xdr:col>
      <xdr:colOff>19050</xdr:colOff>
      <xdr:row>17</xdr:row>
      <xdr:rowOff>85725</xdr:rowOff>
    </xdr:to>
    <xdr:sp macro="" textlink="">
      <xdr:nvSpPr>
        <xdr:cNvPr id="11" name="四角形吹き出し 10">
          <a:extLst>
            <a:ext uri="{FF2B5EF4-FFF2-40B4-BE49-F238E27FC236}">
              <a16:creationId xmlns:a16="http://schemas.microsoft.com/office/drawing/2014/main" id="{00000000-0008-0000-1000-00000B000000}"/>
            </a:ext>
          </a:extLst>
        </xdr:cNvPr>
        <xdr:cNvSpPr/>
      </xdr:nvSpPr>
      <xdr:spPr>
        <a:xfrm>
          <a:off x="400050" y="4057650"/>
          <a:ext cx="220027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16</xdr:col>
      <xdr:colOff>314325</xdr:colOff>
      <xdr:row>29</xdr:row>
      <xdr:rowOff>190500</xdr:rowOff>
    </xdr:from>
    <xdr:to>
      <xdr:col>21</xdr:col>
      <xdr:colOff>104775</xdr:colOff>
      <xdr:row>34</xdr:row>
      <xdr:rowOff>180975</xdr:rowOff>
    </xdr:to>
    <xdr:sp macro="" textlink="">
      <xdr:nvSpPr>
        <xdr:cNvPr id="5" name="吹き出し: 四角形 4">
          <a:extLst>
            <a:ext uri="{FF2B5EF4-FFF2-40B4-BE49-F238E27FC236}">
              <a16:creationId xmlns:a16="http://schemas.microsoft.com/office/drawing/2014/main" id="{AB8D8920-B141-44B7-AC1B-B638BAFBD7A9}"/>
            </a:ext>
          </a:extLst>
        </xdr:cNvPr>
        <xdr:cNvSpPr/>
      </xdr:nvSpPr>
      <xdr:spPr>
        <a:xfrm>
          <a:off x="5638800" y="8010525"/>
          <a:ext cx="1504950" cy="1419225"/>
        </a:xfrm>
        <a:prstGeom prst="wedgeRectCallout">
          <a:avLst>
            <a:gd name="adj1" fmla="val -94626"/>
            <a:gd name="adj2" fmla="val 6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通帳を</a:t>
          </a:r>
          <a:r>
            <a:rPr kumimoji="1" lang="ja-JP" altLang="ja-JP" sz="1100">
              <a:solidFill>
                <a:schemeClr val="lt1"/>
              </a:solidFill>
              <a:effectLst/>
              <a:latin typeface="+mn-lt"/>
              <a:ea typeface="+mn-ea"/>
              <a:cs typeface="+mn-cs"/>
            </a:rPr>
            <a:t>開いて</a:t>
          </a:r>
          <a:r>
            <a:rPr kumimoji="1" lang="ja-JP" altLang="en-US" sz="1100"/>
            <a:t>最初のページに記載してある口座名義を記入してください。間違いがあると入金できませんのでご注意ください。</a:t>
          </a:r>
        </a:p>
      </xdr:txBody>
    </xdr:sp>
    <xdr:clientData/>
  </xdr:twoCellAnchor>
  <xdr:twoCellAnchor>
    <xdr:from>
      <xdr:col>10</xdr:col>
      <xdr:colOff>209550</xdr:colOff>
      <xdr:row>31</xdr:row>
      <xdr:rowOff>276225</xdr:rowOff>
    </xdr:from>
    <xdr:to>
      <xdr:col>12</xdr:col>
      <xdr:colOff>19050</xdr:colOff>
      <xdr:row>33</xdr:row>
      <xdr:rowOff>9525</xdr:rowOff>
    </xdr:to>
    <xdr:sp macro="" textlink="">
      <xdr:nvSpPr>
        <xdr:cNvPr id="12" name="楕円 11">
          <a:extLst>
            <a:ext uri="{FF2B5EF4-FFF2-40B4-BE49-F238E27FC236}">
              <a16:creationId xmlns:a16="http://schemas.microsoft.com/office/drawing/2014/main" id="{FA5CBA64-A88F-4FA8-833D-355C9C32FE26}"/>
            </a:ext>
          </a:extLst>
        </xdr:cNvPr>
        <xdr:cNvSpPr/>
      </xdr:nvSpPr>
      <xdr:spPr>
        <a:xfrm>
          <a:off x="3476625" y="8667750"/>
          <a:ext cx="495300" cy="3048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CAB78A02-6EA3-4BE4-B4F9-CF407175ECF0}"/>
            </a:ext>
          </a:extLst>
        </xdr:cNvPr>
        <xdr:cNvSpPr/>
      </xdr:nvSpPr>
      <xdr:spPr>
        <a:xfrm>
          <a:off x="3867150" y="33432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28575</xdr:colOff>
      <xdr:row>2</xdr:row>
      <xdr:rowOff>123825</xdr:rowOff>
    </xdr:from>
    <xdr:to>
      <xdr:col>14</xdr:col>
      <xdr:colOff>28575</xdr:colOff>
      <xdr:row>6</xdr:row>
      <xdr:rowOff>85725</xdr:rowOff>
    </xdr:to>
    <xdr:sp macro="" textlink="">
      <xdr:nvSpPr>
        <xdr:cNvPr id="14" name="四角形吹き出し 3">
          <a:extLst>
            <a:ext uri="{FF2B5EF4-FFF2-40B4-BE49-F238E27FC236}">
              <a16:creationId xmlns:a16="http://schemas.microsoft.com/office/drawing/2014/main" id="{571EE3B1-C8A6-429C-A6DF-17F4A483ED46}"/>
            </a:ext>
          </a:extLst>
        </xdr:cNvPr>
        <xdr:cNvSpPr/>
      </xdr:nvSpPr>
      <xdr:spPr>
        <a:xfrm>
          <a:off x="895350" y="723900"/>
          <a:ext cx="3771900" cy="113347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323849</xdr:colOff>
      <xdr:row>8</xdr:row>
      <xdr:rowOff>247650</xdr:rowOff>
    </xdr:from>
    <xdr:to>
      <xdr:col>21</xdr:col>
      <xdr:colOff>123824</xdr:colOff>
      <xdr:row>10</xdr:row>
      <xdr:rowOff>57149</xdr:rowOff>
    </xdr:to>
    <xdr:sp macro="" textlink="">
      <xdr:nvSpPr>
        <xdr:cNvPr id="15" name="楕円 14">
          <a:extLst>
            <a:ext uri="{FF2B5EF4-FFF2-40B4-BE49-F238E27FC236}">
              <a16:creationId xmlns:a16="http://schemas.microsoft.com/office/drawing/2014/main" id="{19736410-5A91-4BC4-B7D4-685AB82E5289}"/>
            </a:ext>
          </a:extLst>
        </xdr:cNvPr>
        <xdr:cNvSpPr/>
      </xdr:nvSpPr>
      <xdr:spPr>
        <a:xfrm>
          <a:off x="5991224" y="2590800"/>
          <a:ext cx="1171575" cy="276224"/>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3" name="円/楕円 2">
          <a:extLst>
            <a:ext uri="{FF2B5EF4-FFF2-40B4-BE49-F238E27FC236}">
              <a16:creationId xmlns:a16="http://schemas.microsoft.com/office/drawing/2014/main" id="{00000000-0008-0000-1100-000003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257175</xdr:colOff>
      <xdr:row>7</xdr:row>
      <xdr:rowOff>257175</xdr:rowOff>
    </xdr:from>
    <xdr:to>
      <xdr:col>21</xdr:col>
      <xdr:colOff>323850</xdr:colOff>
      <xdr:row>13</xdr:row>
      <xdr:rowOff>304800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2371725" y="2324100"/>
          <a:ext cx="47339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304801</xdr:colOff>
      <xdr:row>1</xdr:row>
      <xdr:rowOff>95251</xdr:rowOff>
    </xdr:from>
    <xdr:to>
      <xdr:col>17</xdr:col>
      <xdr:colOff>19051</xdr:colOff>
      <xdr:row>2</xdr:row>
      <xdr:rowOff>95251</xdr:rowOff>
    </xdr:to>
    <xdr:sp macro="" textlink="">
      <xdr:nvSpPr>
        <xdr:cNvPr id="7" name="四角形吹き出し 6">
          <a:extLst>
            <a:ext uri="{FF2B5EF4-FFF2-40B4-BE49-F238E27FC236}">
              <a16:creationId xmlns:a16="http://schemas.microsoft.com/office/drawing/2014/main" id="{00000000-0008-0000-1200-000007000000}"/>
            </a:ext>
          </a:extLst>
        </xdr:cNvPr>
        <xdr:cNvSpPr/>
      </xdr:nvSpPr>
      <xdr:spPr>
        <a:xfrm>
          <a:off x="3086101" y="276226"/>
          <a:ext cx="2381250" cy="314325"/>
        </a:xfrm>
        <a:prstGeom prst="wedgeRectCallout">
          <a:avLst>
            <a:gd name="adj1" fmla="val 65337"/>
            <a:gd name="adj2" fmla="val 16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0</xdr:col>
      <xdr:colOff>47625</xdr:colOff>
      <xdr:row>17</xdr:row>
      <xdr:rowOff>0</xdr:rowOff>
    </xdr:from>
    <xdr:to>
      <xdr:col>22</xdr:col>
      <xdr:colOff>28575</xdr:colOff>
      <xdr:row>20</xdr:row>
      <xdr:rowOff>142875</xdr:rowOff>
    </xdr:to>
    <xdr:sp macro="" textlink="">
      <xdr:nvSpPr>
        <xdr:cNvPr id="8" name="角丸四角形 7">
          <a:extLst>
            <a:ext uri="{FF2B5EF4-FFF2-40B4-BE49-F238E27FC236}">
              <a16:creationId xmlns:a16="http://schemas.microsoft.com/office/drawing/2014/main" id="{00000000-0008-0000-1200-000008000000}"/>
            </a:ext>
          </a:extLst>
        </xdr:cNvPr>
        <xdr:cNvSpPr/>
      </xdr:nvSpPr>
      <xdr:spPr>
        <a:xfrm>
          <a:off x="47625" y="4048125"/>
          <a:ext cx="70961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161926</xdr:colOff>
      <xdr:row>15</xdr:row>
      <xdr:rowOff>114300</xdr:rowOff>
    </xdr:from>
    <xdr:to>
      <xdr:col>8</xdr:col>
      <xdr:colOff>114301</xdr:colOff>
      <xdr:row>16</xdr:row>
      <xdr:rowOff>219075</xdr:rowOff>
    </xdr:to>
    <xdr:sp macro="" textlink="">
      <xdr:nvSpPr>
        <xdr:cNvPr id="9" name="四角形吹き出し 8">
          <a:extLst>
            <a:ext uri="{FF2B5EF4-FFF2-40B4-BE49-F238E27FC236}">
              <a16:creationId xmlns:a16="http://schemas.microsoft.com/office/drawing/2014/main" id="{00000000-0008-0000-1200-000009000000}"/>
            </a:ext>
          </a:extLst>
        </xdr:cNvPr>
        <xdr:cNvSpPr/>
      </xdr:nvSpPr>
      <xdr:spPr>
        <a:xfrm>
          <a:off x="276226" y="4029075"/>
          <a:ext cx="2286000"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219075</xdr:colOff>
      <xdr:row>11</xdr:row>
      <xdr:rowOff>161925</xdr:rowOff>
    </xdr:from>
    <xdr:to>
      <xdr:col>14</xdr:col>
      <xdr:colOff>76200</xdr:colOff>
      <xdr:row>13</xdr:row>
      <xdr:rowOff>28575</xdr:rowOff>
    </xdr:to>
    <xdr:sp macro="" textlink="">
      <xdr:nvSpPr>
        <xdr:cNvPr id="3" name="楕円 2">
          <a:extLst>
            <a:ext uri="{FF2B5EF4-FFF2-40B4-BE49-F238E27FC236}">
              <a16:creationId xmlns:a16="http://schemas.microsoft.com/office/drawing/2014/main" id="{D6C6F5F2-7006-4DC9-B45E-6AD4958C8950}"/>
            </a:ext>
          </a:extLst>
        </xdr:cNvPr>
        <xdr:cNvSpPr/>
      </xdr:nvSpPr>
      <xdr:spPr>
        <a:xfrm>
          <a:off x="3667125" y="3086100"/>
          <a:ext cx="857250" cy="2286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276224</xdr:colOff>
      <xdr:row>7</xdr:row>
      <xdr:rowOff>295274</xdr:rowOff>
    </xdr:from>
    <xdr:to>
      <xdr:col>21</xdr:col>
      <xdr:colOff>133349</xdr:colOff>
      <xdr:row>9</xdr:row>
      <xdr:rowOff>57149</xdr:rowOff>
    </xdr:to>
    <xdr:sp macro="" textlink="">
      <xdr:nvSpPr>
        <xdr:cNvPr id="10" name="楕円 9">
          <a:extLst>
            <a:ext uri="{FF2B5EF4-FFF2-40B4-BE49-F238E27FC236}">
              <a16:creationId xmlns:a16="http://schemas.microsoft.com/office/drawing/2014/main" id="{C19B4C6B-1586-4C59-B1D3-70F118685F70}"/>
            </a:ext>
          </a:extLst>
        </xdr:cNvPr>
        <xdr:cNvSpPr/>
      </xdr:nvSpPr>
      <xdr:spPr>
        <a:xfrm>
          <a:off x="5724524" y="2362199"/>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200024</xdr:colOff>
      <xdr:row>3</xdr:row>
      <xdr:rowOff>38100</xdr:rowOff>
    </xdr:from>
    <xdr:to>
      <xdr:col>15</xdr:col>
      <xdr:colOff>95249</xdr:colOff>
      <xdr:row>6</xdr:row>
      <xdr:rowOff>295274</xdr:rowOff>
    </xdr:to>
    <xdr:sp macro="" textlink="">
      <xdr:nvSpPr>
        <xdr:cNvPr id="11" name="四角形吹き出し 3">
          <a:extLst>
            <a:ext uri="{FF2B5EF4-FFF2-40B4-BE49-F238E27FC236}">
              <a16:creationId xmlns:a16="http://schemas.microsoft.com/office/drawing/2014/main" id="{62B74624-0571-491B-B935-3443853EDCE4}"/>
            </a:ext>
          </a:extLst>
        </xdr:cNvPr>
        <xdr:cNvSpPr/>
      </xdr:nvSpPr>
      <xdr:spPr>
        <a:xfrm>
          <a:off x="981074" y="847725"/>
          <a:ext cx="3895725" cy="1200149"/>
        </a:xfrm>
        <a:prstGeom prst="wedgeRectCallout">
          <a:avLst>
            <a:gd name="adj1" fmla="val 41879"/>
            <a:gd name="adj2" fmla="val 69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地区自治公民館等の名称を記入して下さい。</a:t>
          </a:r>
          <a:endParaRPr kumimoji="1" lang="en-US" altLang="ja-JP" sz="1100"/>
        </a:p>
        <a:p>
          <a:pPr algn="l"/>
          <a:r>
            <a:rPr kumimoji="1" lang="ja-JP" altLang="en-US" sz="1100"/>
            <a:t>地区自治公民館または自治会を丸で囲んで下さい。</a:t>
          </a:r>
          <a:endParaRPr kumimoji="1" lang="en-US" altLang="ja-JP" sz="1100"/>
        </a:p>
        <a:p>
          <a:pPr eaLnBrk="1" fontAlgn="auto" latinLnBrk="0" hangingPunct="1"/>
          <a:r>
            <a:rPr kumimoji="1" lang="ja-JP" altLang="ja-JP" sz="1100" b="0" i="0" baseline="0">
              <a:solidFill>
                <a:schemeClr val="lt1"/>
              </a:solidFill>
              <a:effectLst/>
              <a:latin typeface="+mn-lt"/>
              <a:ea typeface="+mn-ea"/>
              <a:cs typeface="+mn-cs"/>
            </a:rPr>
            <a:t>地区自治公民館長等の住所を記入して下さい。</a:t>
          </a:r>
          <a:endParaRPr lang="ja-JP" altLang="ja-JP">
            <a:effectLst/>
          </a:endParaRPr>
        </a:p>
        <a:p>
          <a:pPr algn="l"/>
          <a:r>
            <a:rPr kumimoji="1" lang="ja-JP" altLang="en-US" sz="1100"/>
            <a:t>肩書きの公民館長または自治会長を丸で囲んでください。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氏名を記入し、印鑑（認印で可）を押印してください。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（申請時と同一の印鑑の押印が必要です）</a:t>
          </a:r>
          <a:endParaRPr kumimoji="1" lang="en-US" altLang="ja-JP" sz="1100">
            <a:solidFill>
              <a:schemeClr val="lt1"/>
            </a:solidFill>
            <a:effectLst/>
            <a:latin typeface="+mn-lt"/>
            <a:ea typeface="+mn-ea"/>
            <a:cs typeface="+mn-cs"/>
          </a:endParaRPr>
        </a:p>
      </xdr:txBody>
    </xdr:sp>
    <xdr:clientData/>
  </xdr:twoCellAnchor>
  <xdr:twoCellAnchor>
    <xdr:from>
      <xdr:col>16</xdr:col>
      <xdr:colOff>0</xdr:colOff>
      <xdr:row>3</xdr:row>
      <xdr:rowOff>38100</xdr:rowOff>
    </xdr:from>
    <xdr:to>
      <xdr:col>21</xdr:col>
      <xdr:colOff>247650</xdr:colOff>
      <xdr:row>4</xdr:row>
      <xdr:rowOff>142875</xdr:rowOff>
    </xdr:to>
    <xdr:sp macro="" textlink="">
      <xdr:nvSpPr>
        <xdr:cNvPr id="12" name="四角形吹き出し 5">
          <a:extLst>
            <a:ext uri="{FF2B5EF4-FFF2-40B4-BE49-F238E27FC236}">
              <a16:creationId xmlns:a16="http://schemas.microsoft.com/office/drawing/2014/main" id="{9DE8122D-E641-4F25-88E2-5DB313185D3A}"/>
            </a:ext>
          </a:extLst>
        </xdr:cNvPr>
        <xdr:cNvSpPr/>
      </xdr:nvSpPr>
      <xdr:spPr>
        <a:xfrm>
          <a:off x="5114925" y="847725"/>
          <a:ext cx="1914525" cy="419100"/>
        </a:xfrm>
        <a:prstGeom prst="wedgeRectCallout">
          <a:avLst>
            <a:gd name="adj1" fmla="val 3568"/>
            <a:gd name="adj2" fmla="val 103387"/>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990600</xdr:colOff>
      <xdr:row>23</xdr:row>
      <xdr:rowOff>133350</xdr:rowOff>
    </xdr:from>
    <xdr:to>
      <xdr:col>8</xdr:col>
      <xdr:colOff>0</xdr:colOff>
      <xdr:row>28</xdr:row>
      <xdr:rowOff>28575</xdr:rowOff>
    </xdr:to>
    <xdr:sp macro="" textlink="">
      <xdr:nvSpPr>
        <xdr:cNvPr id="2" name="四角形吹き出し 3">
          <a:extLst>
            <a:ext uri="{FF2B5EF4-FFF2-40B4-BE49-F238E27FC236}">
              <a16:creationId xmlns:a16="http://schemas.microsoft.com/office/drawing/2014/main" id="{1E02C144-A273-4924-A6C9-974C76DD9F14}"/>
            </a:ext>
          </a:extLst>
        </xdr:cNvPr>
        <xdr:cNvSpPr/>
      </xdr:nvSpPr>
      <xdr:spPr>
        <a:xfrm>
          <a:off x="3267075" y="6115050"/>
          <a:ext cx="2667000" cy="1181100"/>
        </a:xfrm>
        <a:prstGeom prst="wedgeRectCallout">
          <a:avLst>
            <a:gd name="adj1" fmla="val 29309"/>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180975</xdr:colOff>
      <xdr:row>19</xdr:row>
      <xdr:rowOff>0</xdr:rowOff>
    </xdr:from>
    <xdr:to>
      <xdr:col>18</xdr:col>
      <xdr:colOff>171450</xdr:colOff>
      <xdr:row>36</xdr:row>
      <xdr:rowOff>0</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1562100" y="470535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xdr:row>
      <xdr:rowOff>85725</xdr:rowOff>
    </xdr:from>
    <xdr:to>
      <xdr:col>18</xdr:col>
      <xdr:colOff>114300</xdr:colOff>
      <xdr:row>16</xdr:row>
      <xdr:rowOff>171450</xdr:rowOff>
    </xdr:to>
    <xdr:sp macro="" textlink="">
      <xdr:nvSpPr>
        <xdr:cNvPr id="3" name="角丸四角形 2">
          <a:extLst>
            <a:ext uri="{FF2B5EF4-FFF2-40B4-BE49-F238E27FC236}">
              <a16:creationId xmlns:a16="http://schemas.microsoft.com/office/drawing/2014/main" id="{00000000-0008-0000-1600-000003000000}"/>
            </a:ext>
          </a:extLst>
        </xdr:cNvPr>
        <xdr:cNvSpPr/>
      </xdr:nvSpPr>
      <xdr:spPr>
        <a:xfrm>
          <a:off x="1504950" y="1323975"/>
          <a:ext cx="3705225" cy="280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133350</xdr:colOff>
      <xdr:row>2</xdr:row>
      <xdr:rowOff>161925</xdr:rowOff>
    </xdr:to>
    <xdr:sp macro="" textlink="">
      <xdr:nvSpPr>
        <xdr:cNvPr id="2" name="円/楕円 1">
          <a:extLst>
            <a:ext uri="{FF2B5EF4-FFF2-40B4-BE49-F238E27FC236}">
              <a16:creationId xmlns:a16="http://schemas.microsoft.com/office/drawing/2014/main" id="{00000000-0008-0000-1900-000002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266700</xdr:colOff>
      <xdr:row>9</xdr:row>
      <xdr:rowOff>171450</xdr:rowOff>
    </xdr:from>
    <xdr:to>
      <xdr:col>21</xdr:col>
      <xdr:colOff>114300</xdr:colOff>
      <xdr:row>16</xdr:row>
      <xdr:rowOff>257175</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2505075" y="2638425"/>
          <a:ext cx="4648200"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0</xdr:rowOff>
    </xdr:from>
    <xdr:to>
      <xdr:col>18</xdr:col>
      <xdr:colOff>133350</xdr:colOff>
      <xdr:row>2</xdr:row>
      <xdr:rowOff>161925</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xdr:row>
      <xdr:rowOff>142875</xdr:rowOff>
    </xdr:from>
    <xdr:to>
      <xdr:col>15</xdr:col>
      <xdr:colOff>333375</xdr:colOff>
      <xdr:row>2</xdr:row>
      <xdr:rowOff>142875</xdr:rowOff>
    </xdr:to>
    <xdr:sp macro="" textlink="">
      <xdr:nvSpPr>
        <xdr:cNvPr id="5" name="四角形吹き出し 4">
          <a:extLst>
            <a:ext uri="{FF2B5EF4-FFF2-40B4-BE49-F238E27FC236}">
              <a16:creationId xmlns:a16="http://schemas.microsoft.com/office/drawing/2014/main" id="{00000000-0008-0000-1A00-000005000000}"/>
            </a:ext>
          </a:extLst>
        </xdr:cNvPr>
        <xdr:cNvSpPr/>
      </xdr:nvSpPr>
      <xdr:spPr>
        <a:xfrm>
          <a:off x="3114675" y="323850"/>
          <a:ext cx="2200275" cy="314325"/>
        </a:xfrm>
        <a:prstGeom prst="wedgeRectCallout">
          <a:avLst>
            <a:gd name="adj1" fmla="val 62537"/>
            <a:gd name="adj2" fmla="val 1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152400</xdr:colOff>
      <xdr:row>3</xdr:row>
      <xdr:rowOff>161926</xdr:rowOff>
    </xdr:from>
    <xdr:to>
      <xdr:col>20</xdr:col>
      <xdr:colOff>28575</xdr:colOff>
      <xdr:row>5</xdr:row>
      <xdr:rowOff>28576</xdr:rowOff>
    </xdr:to>
    <xdr:sp macro="" textlink="">
      <xdr:nvSpPr>
        <xdr:cNvPr id="6" name="四角形吹き出し 5">
          <a:extLst>
            <a:ext uri="{FF2B5EF4-FFF2-40B4-BE49-F238E27FC236}">
              <a16:creationId xmlns:a16="http://schemas.microsoft.com/office/drawing/2014/main" id="{00000000-0008-0000-1A00-000006000000}"/>
            </a:ext>
          </a:extLst>
        </xdr:cNvPr>
        <xdr:cNvSpPr/>
      </xdr:nvSpPr>
      <xdr:spPr>
        <a:xfrm>
          <a:off x="4105275" y="971551"/>
          <a:ext cx="2619375" cy="419100"/>
        </a:xfrm>
        <a:prstGeom prst="wedgeRectCallout">
          <a:avLst>
            <a:gd name="adj1" fmla="val 32424"/>
            <a:gd name="adj2" fmla="val 112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11</xdr:col>
      <xdr:colOff>257175</xdr:colOff>
      <xdr:row>13</xdr:row>
      <xdr:rowOff>171450</xdr:rowOff>
    </xdr:from>
    <xdr:to>
      <xdr:col>14</xdr:col>
      <xdr:colOff>85725</xdr:colOff>
      <xdr:row>15</xdr:row>
      <xdr:rowOff>38100</xdr:rowOff>
    </xdr:to>
    <xdr:sp macro="" textlink="">
      <xdr:nvSpPr>
        <xdr:cNvPr id="8" name="楕円 7">
          <a:extLst>
            <a:ext uri="{FF2B5EF4-FFF2-40B4-BE49-F238E27FC236}">
              <a16:creationId xmlns:a16="http://schemas.microsoft.com/office/drawing/2014/main" id="{326299B3-4BC2-481C-96FE-33B70444A4C5}"/>
            </a:ext>
          </a:extLst>
        </xdr:cNvPr>
        <xdr:cNvSpPr/>
      </xdr:nvSpPr>
      <xdr:spPr>
        <a:xfrm>
          <a:off x="3867150" y="34575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17</xdr:col>
      <xdr:colOff>266699</xdr:colOff>
      <xdr:row>9</xdr:row>
      <xdr:rowOff>247649</xdr:rowOff>
    </xdr:from>
    <xdr:to>
      <xdr:col>21</xdr:col>
      <xdr:colOff>85724</xdr:colOff>
      <xdr:row>11</xdr:row>
      <xdr:rowOff>47624</xdr:rowOff>
    </xdr:to>
    <xdr:sp macro="" textlink="">
      <xdr:nvSpPr>
        <xdr:cNvPr id="9" name="楕円 8">
          <a:extLst>
            <a:ext uri="{FF2B5EF4-FFF2-40B4-BE49-F238E27FC236}">
              <a16:creationId xmlns:a16="http://schemas.microsoft.com/office/drawing/2014/main" id="{F2A27949-16B0-45E6-A174-F03C2FDF2117}"/>
            </a:ext>
          </a:extLst>
        </xdr:cNvPr>
        <xdr:cNvSpPr/>
      </xdr:nvSpPr>
      <xdr:spPr>
        <a:xfrm>
          <a:off x="5934074" y="2714624"/>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142875</xdr:colOff>
      <xdr:row>4</xdr:row>
      <xdr:rowOff>209550</xdr:rowOff>
    </xdr:from>
    <xdr:to>
      <xdr:col>12</xdr:col>
      <xdr:colOff>85725</xdr:colOff>
      <xdr:row>9</xdr:row>
      <xdr:rowOff>28574</xdr:rowOff>
    </xdr:to>
    <xdr:sp macro="" textlink="">
      <xdr:nvSpPr>
        <xdr:cNvPr id="10" name="四角形吹き出し 3">
          <a:extLst>
            <a:ext uri="{FF2B5EF4-FFF2-40B4-BE49-F238E27FC236}">
              <a16:creationId xmlns:a16="http://schemas.microsoft.com/office/drawing/2014/main" id="{71AB49DC-824F-4F23-852A-0FA6449C14BA}"/>
            </a:ext>
          </a:extLst>
        </xdr:cNvPr>
        <xdr:cNvSpPr/>
      </xdr:nvSpPr>
      <xdr:spPr>
        <a:xfrm>
          <a:off x="142875" y="1295400"/>
          <a:ext cx="3895725" cy="1200149"/>
        </a:xfrm>
        <a:prstGeom prst="wedgeRectCallout">
          <a:avLst>
            <a:gd name="adj1" fmla="val 40412"/>
            <a:gd name="adj2" fmla="val 58979"/>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（申請時と同一の印鑑の押印が必要です）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76200</xdr:colOff>
      <xdr:row>18</xdr:row>
      <xdr:rowOff>161925</xdr:rowOff>
    </xdr:from>
    <xdr:to>
      <xdr:col>21</xdr:col>
      <xdr:colOff>133350</xdr:colOff>
      <xdr:row>22</xdr:row>
      <xdr:rowOff>142875</xdr:rowOff>
    </xdr:to>
    <xdr:sp macro="" textlink="">
      <xdr:nvSpPr>
        <xdr:cNvPr id="11" name="角丸四角形 7">
          <a:extLst>
            <a:ext uri="{FF2B5EF4-FFF2-40B4-BE49-F238E27FC236}">
              <a16:creationId xmlns:a16="http://schemas.microsoft.com/office/drawing/2014/main" id="{AC355A1D-6E38-4E1D-AD4F-467DA9F19D43}"/>
            </a:ext>
          </a:extLst>
        </xdr:cNvPr>
        <xdr:cNvSpPr/>
      </xdr:nvSpPr>
      <xdr:spPr>
        <a:xfrm>
          <a:off x="76200" y="4543425"/>
          <a:ext cx="7096125" cy="1085850"/>
        </a:xfrm>
        <a:prstGeom prst="roundRect">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0</xdr:colOff>
      <xdr:row>16</xdr:row>
      <xdr:rowOff>190500</xdr:rowOff>
    </xdr:from>
    <xdr:to>
      <xdr:col>7</xdr:col>
      <xdr:colOff>228600</xdr:colOff>
      <xdr:row>18</xdr:row>
      <xdr:rowOff>57150</xdr:rowOff>
    </xdr:to>
    <xdr:sp macro="" textlink="">
      <xdr:nvSpPr>
        <xdr:cNvPr id="12" name="四角形吹き出し 8">
          <a:extLst>
            <a:ext uri="{FF2B5EF4-FFF2-40B4-BE49-F238E27FC236}">
              <a16:creationId xmlns:a16="http://schemas.microsoft.com/office/drawing/2014/main" id="{E868036F-CBF3-4B2C-AA3D-F5BA0044207D}"/>
            </a:ext>
          </a:extLst>
        </xdr:cNvPr>
        <xdr:cNvSpPr/>
      </xdr:nvSpPr>
      <xdr:spPr>
        <a:xfrm>
          <a:off x="180975" y="4019550"/>
          <a:ext cx="2286000" cy="419100"/>
        </a:xfrm>
        <a:prstGeom prst="wedgeRectCallout">
          <a:avLst>
            <a:gd name="adj1" fmla="val 27242"/>
            <a:gd name="adj2" fmla="val 9202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ここは何も書かないでください。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209550</xdr:colOff>
      <xdr:row>18</xdr:row>
      <xdr:rowOff>152400</xdr:rowOff>
    </xdr:from>
    <xdr:to>
      <xdr:col>13</xdr:col>
      <xdr:colOff>352425</xdr:colOff>
      <xdr:row>35</xdr:row>
      <xdr:rowOff>152400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1590675" y="461010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5</xdr:row>
      <xdr:rowOff>180975</xdr:rowOff>
    </xdr:from>
    <xdr:to>
      <xdr:col>13</xdr:col>
      <xdr:colOff>447675</xdr:colOff>
      <xdr:row>16</xdr:row>
      <xdr:rowOff>114300</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1685925" y="1419225"/>
          <a:ext cx="3705225" cy="26574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9525</xdr:colOff>
      <xdr:row>4</xdr:row>
      <xdr:rowOff>0</xdr:rowOff>
    </xdr:from>
    <xdr:to>
      <xdr:col>14</xdr:col>
      <xdr:colOff>95250</xdr:colOff>
      <xdr:row>6</xdr:row>
      <xdr:rowOff>0</xdr:rowOff>
    </xdr:to>
    <xdr:sp macro="" textlink="">
      <xdr:nvSpPr>
        <xdr:cNvPr id="2" name="大かっこ 1">
          <a:extLst>
            <a:ext uri="{FF2B5EF4-FFF2-40B4-BE49-F238E27FC236}">
              <a16:creationId xmlns:a16="http://schemas.microsoft.com/office/drawing/2014/main" id="{64081C14-9EA1-4ABD-B071-1136987A27C1}"/>
            </a:ext>
          </a:extLst>
        </xdr:cNvPr>
        <xdr:cNvSpPr/>
      </xdr:nvSpPr>
      <xdr:spPr>
        <a:xfrm>
          <a:off x="533400" y="1143000"/>
          <a:ext cx="420052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8283</xdr:colOff>
      <xdr:row>21</xdr:row>
      <xdr:rowOff>74543</xdr:rowOff>
    </xdr:from>
    <xdr:to>
      <xdr:col>4</xdr:col>
      <xdr:colOff>273327</xdr:colOff>
      <xdr:row>23</xdr:row>
      <xdr:rowOff>231913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742333" y="5179943"/>
          <a:ext cx="265044" cy="6717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7</xdr:row>
      <xdr:rowOff>123825</xdr:rowOff>
    </xdr:from>
    <xdr:to>
      <xdr:col>22</xdr:col>
      <xdr:colOff>57150</xdr:colOff>
      <xdr:row>15</xdr:row>
      <xdr:rowOff>123825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733675" y="1724025"/>
          <a:ext cx="4438650" cy="10477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25</xdr:row>
      <xdr:rowOff>95250</xdr:rowOff>
    </xdr:from>
    <xdr:to>
      <xdr:col>11</xdr:col>
      <xdr:colOff>247650</xdr:colOff>
      <xdr:row>27</xdr:row>
      <xdr:rowOff>123825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38150" y="4905375"/>
          <a:ext cx="3257550" cy="4667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0</xdr:row>
      <xdr:rowOff>114300</xdr:rowOff>
    </xdr:from>
    <xdr:to>
      <xdr:col>17</xdr:col>
      <xdr:colOff>152400</xdr:colOff>
      <xdr:row>2</xdr:row>
      <xdr:rowOff>152400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4181475" y="114300"/>
          <a:ext cx="1419225" cy="533400"/>
        </a:xfrm>
        <a:prstGeom prst="wedgeRectCallout">
          <a:avLst>
            <a:gd name="adj1" fmla="val 61750"/>
            <a:gd name="adj2" fmla="val -8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238125</xdr:colOff>
      <xdr:row>12</xdr:row>
      <xdr:rowOff>171450</xdr:rowOff>
    </xdr:from>
    <xdr:to>
      <xdr:col>15</xdr:col>
      <xdr:colOff>95250</xdr:colOff>
      <xdr:row>14</xdr:row>
      <xdr:rowOff>38100</xdr:rowOff>
    </xdr:to>
    <xdr:sp macro="" textlink="">
      <xdr:nvSpPr>
        <xdr:cNvPr id="7" name="楕円 6">
          <a:extLst>
            <a:ext uri="{FF2B5EF4-FFF2-40B4-BE49-F238E27FC236}">
              <a16:creationId xmlns:a16="http://schemas.microsoft.com/office/drawing/2014/main" id="{3D855D30-1AD8-4DBB-A7D4-F810563CBA9B}"/>
            </a:ext>
          </a:extLst>
        </xdr:cNvPr>
        <xdr:cNvSpPr/>
      </xdr:nvSpPr>
      <xdr:spPr>
        <a:xfrm>
          <a:off x="4019550" y="26384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314325</xdr:colOff>
      <xdr:row>8</xdr:row>
      <xdr:rowOff>123825</xdr:rowOff>
    </xdr:from>
    <xdr:to>
      <xdr:col>22</xdr:col>
      <xdr:colOff>66675</xdr:colOff>
      <xdr:row>10</xdr:row>
      <xdr:rowOff>47625</xdr:rowOff>
    </xdr:to>
    <xdr:sp macro="" textlink="">
      <xdr:nvSpPr>
        <xdr:cNvPr id="8" name="楕円 7">
          <a:extLst>
            <a:ext uri="{FF2B5EF4-FFF2-40B4-BE49-F238E27FC236}">
              <a16:creationId xmlns:a16="http://schemas.microsoft.com/office/drawing/2014/main" id="{1E0F8C83-5E5B-46F6-A76A-5B1A93E143F0}"/>
            </a:ext>
          </a:extLst>
        </xdr:cNvPr>
        <xdr:cNvSpPr/>
      </xdr:nvSpPr>
      <xdr:spPr>
        <a:xfrm>
          <a:off x="6096000" y="1905000"/>
          <a:ext cx="1085850" cy="2476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114301</xdr:colOff>
      <xdr:row>0</xdr:row>
      <xdr:rowOff>0</xdr:rowOff>
    </xdr:from>
    <xdr:to>
      <xdr:col>12</xdr:col>
      <xdr:colOff>238126</xdr:colOff>
      <xdr:row>4</xdr:row>
      <xdr:rowOff>57150</xdr:rowOff>
    </xdr:to>
    <xdr:sp macro="" textlink="">
      <xdr:nvSpPr>
        <xdr:cNvPr id="9" name="四角形吹き出し 3">
          <a:extLst>
            <a:ext uri="{FF2B5EF4-FFF2-40B4-BE49-F238E27FC236}">
              <a16:creationId xmlns:a16="http://schemas.microsoft.com/office/drawing/2014/main" id="{F18E8E77-0254-483B-8312-A4464AB0623B}"/>
            </a:ext>
          </a:extLst>
        </xdr:cNvPr>
        <xdr:cNvSpPr/>
      </xdr:nvSpPr>
      <xdr:spPr>
        <a:xfrm>
          <a:off x="228601" y="0"/>
          <a:ext cx="3790950" cy="11525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76200</xdr:colOff>
      <xdr:row>2</xdr:row>
      <xdr:rowOff>190500</xdr:rowOff>
    </xdr:from>
    <xdr:to>
      <xdr:col>21</xdr:col>
      <xdr:colOff>323850</xdr:colOff>
      <xdr:row>4</xdr:row>
      <xdr:rowOff>9525</xdr:rowOff>
    </xdr:to>
    <xdr:sp macro="" textlink="">
      <xdr:nvSpPr>
        <xdr:cNvPr id="10" name="四角形吹き出し 5">
          <a:extLst>
            <a:ext uri="{FF2B5EF4-FFF2-40B4-BE49-F238E27FC236}">
              <a16:creationId xmlns:a16="http://schemas.microsoft.com/office/drawing/2014/main" id="{1CCA3213-C791-40E0-BF0F-2E7A47AD7090}"/>
            </a:ext>
          </a:extLst>
        </xdr:cNvPr>
        <xdr:cNvSpPr/>
      </xdr:nvSpPr>
      <xdr:spPr>
        <a:xfrm>
          <a:off x="5191125" y="685800"/>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38101</xdr:colOff>
      <xdr:row>8</xdr:row>
      <xdr:rowOff>9525</xdr:rowOff>
    </xdr:from>
    <xdr:to>
      <xdr:col>8</xdr:col>
      <xdr:colOff>142876</xdr:colOff>
      <xdr:row>15</xdr:row>
      <xdr:rowOff>28576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52401" y="2105025"/>
          <a:ext cx="2438400" cy="1285876"/>
        </a:xfrm>
        <a:prstGeom prst="wedgeRectCallout">
          <a:avLst>
            <a:gd name="adj1" fmla="val 69879"/>
            <a:gd name="adj2" fmla="val 75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受任者（代表自治会）と委任者それぞれの</a:t>
          </a:r>
          <a:endParaRPr kumimoji="1" lang="en-US" altLang="ja-JP" sz="1400" b="1"/>
        </a:p>
        <a:p>
          <a:pPr algn="l"/>
          <a:r>
            <a:rPr kumimoji="1" lang="ja-JP" altLang="en-US" sz="1100"/>
            <a:t>自治会長の住所、肩書き（自治会長）、氏名を記入し、印鑑（認印で可）を押印してください。</a:t>
          </a:r>
        </a:p>
      </xdr:txBody>
    </xdr:sp>
    <xdr:clientData/>
  </xdr:twoCellAnchor>
  <xdr:twoCellAnchor>
    <xdr:from>
      <xdr:col>14</xdr:col>
      <xdr:colOff>0</xdr:colOff>
      <xdr:row>2</xdr:row>
      <xdr:rowOff>266700</xdr:rowOff>
    </xdr:from>
    <xdr:to>
      <xdr:col>19</xdr:col>
      <xdr:colOff>247650</xdr:colOff>
      <xdr:row>4</xdr:row>
      <xdr:rowOff>180975</xdr:rowOff>
    </xdr:to>
    <xdr:sp macro="" textlink="">
      <xdr:nvSpPr>
        <xdr:cNvPr id="3" name="四角形吹き出し 5">
          <a:extLst>
            <a:ext uri="{FF2B5EF4-FFF2-40B4-BE49-F238E27FC236}">
              <a16:creationId xmlns:a16="http://schemas.microsoft.com/office/drawing/2014/main" id="{AFE6A612-40F0-49EB-8B99-FD76718CA8C1}"/>
            </a:ext>
          </a:extLst>
        </xdr:cNvPr>
        <xdr:cNvSpPr/>
      </xdr:nvSpPr>
      <xdr:spPr>
        <a:xfrm>
          <a:off x="4448175" y="1114425"/>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57150</xdr:colOff>
      <xdr:row>4</xdr:row>
      <xdr:rowOff>0</xdr:rowOff>
    </xdr:from>
    <xdr:to>
      <xdr:col>18</xdr:col>
      <xdr:colOff>295275</xdr:colOff>
      <xdr:row>5</xdr:row>
      <xdr:rowOff>19050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5038725" y="933450"/>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0</xdr:row>
      <xdr:rowOff>9526</xdr:rowOff>
    </xdr:from>
    <xdr:to>
      <xdr:col>18</xdr:col>
      <xdr:colOff>9525</xdr:colOff>
      <xdr:row>1</xdr:row>
      <xdr:rowOff>285750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2371725" y="9526"/>
          <a:ext cx="2609850" cy="600074"/>
        </a:xfrm>
        <a:prstGeom prst="wedgeRectCallout">
          <a:avLst>
            <a:gd name="adj1" fmla="val 32765"/>
            <a:gd name="adj2" fmla="val 739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ひろば活動の世話役（主にとりまとめされる方）の氏名と連絡先を記載してください。</a:t>
          </a:r>
        </a:p>
      </xdr:txBody>
    </xdr:sp>
    <xdr:clientData/>
  </xdr:twoCellAnchor>
  <xdr:twoCellAnchor>
    <xdr:from>
      <xdr:col>4</xdr:col>
      <xdr:colOff>419100</xdr:colOff>
      <xdr:row>3</xdr:row>
      <xdr:rowOff>9525</xdr:rowOff>
    </xdr:from>
    <xdr:to>
      <xdr:col>6</xdr:col>
      <xdr:colOff>276225</xdr:colOff>
      <xdr:row>4</xdr:row>
      <xdr:rowOff>28575</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1476375" y="942975"/>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38</xdr:row>
      <xdr:rowOff>95250</xdr:rowOff>
    </xdr:from>
    <xdr:to>
      <xdr:col>18</xdr:col>
      <xdr:colOff>352425</xdr:colOff>
      <xdr:row>41</xdr:row>
      <xdr:rowOff>123825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952500" y="9486900"/>
          <a:ext cx="47815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以下は記載の必要はありません。</a:t>
          </a:r>
          <a:endParaRPr kumimoji="1" lang="ja-JP" altLang="en-US" sz="1100"/>
        </a:p>
      </xdr:txBody>
    </xdr:sp>
    <xdr:clientData/>
  </xdr:twoCellAnchor>
  <xdr:twoCellAnchor>
    <xdr:from>
      <xdr:col>6</xdr:col>
      <xdr:colOff>257174</xdr:colOff>
      <xdr:row>28</xdr:row>
      <xdr:rowOff>76200</xdr:rowOff>
    </xdr:from>
    <xdr:to>
      <xdr:col>18</xdr:col>
      <xdr:colOff>85724</xdr:colOff>
      <xdr:row>32</xdr:row>
      <xdr:rowOff>95250</xdr:rowOff>
    </xdr:to>
    <xdr:sp macro="" textlink="">
      <xdr:nvSpPr>
        <xdr:cNvPr id="8" name="四角形吹き出し 3">
          <a:extLst>
            <a:ext uri="{FF2B5EF4-FFF2-40B4-BE49-F238E27FC236}">
              <a16:creationId xmlns:a16="http://schemas.microsoft.com/office/drawing/2014/main" id="{A4C08FC5-D49D-45C4-94D7-46FE00BA541D}"/>
            </a:ext>
          </a:extLst>
        </xdr:cNvPr>
        <xdr:cNvSpPr/>
      </xdr:nvSpPr>
      <xdr:spPr>
        <a:xfrm>
          <a:off x="1981199" y="7258050"/>
          <a:ext cx="3076575" cy="1047750"/>
        </a:xfrm>
        <a:prstGeom prst="wedgeRectCallout">
          <a:avLst>
            <a:gd name="adj1" fmla="val 34115"/>
            <a:gd name="adj2" fmla="val -654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5</xdr:row>
      <xdr:rowOff>104776</xdr:rowOff>
    </xdr:from>
    <xdr:to>
      <xdr:col>12</xdr:col>
      <xdr:colOff>152400</xdr:colOff>
      <xdr:row>16</xdr:row>
      <xdr:rowOff>161926</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362200" y="1343026"/>
          <a:ext cx="1171575" cy="27813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18</xdr:row>
      <xdr:rowOff>123825</xdr:rowOff>
    </xdr:from>
    <xdr:to>
      <xdr:col>12</xdr:col>
      <xdr:colOff>171450</xdr:colOff>
      <xdr:row>35</xdr:row>
      <xdr:rowOff>123825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2381250" y="4581525"/>
          <a:ext cx="117157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276225</xdr:colOff>
      <xdr:row>8</xdr:row>
      <xdr:rowOff>190500</xdr:rowOff>
    </xdr:from>
    <xdr:to>
      <xdr:col>21</xdr:col>
      <xdr:colOff>171450</xdr:colOff>
      <xdr:row>15</xdr:row>
      <xdr:rowOff>47625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2514600" y="2486025"/>
          <a:ext cx="4695825" cy="12192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24</xdr:row>
      <xdr:rowOff>133350</xdr:rowOff>
    </xdr:from>
    <xdr:to>
      <xdr:col>15</xdr:col>
      <xdr:colOff>333375</xdr:colOff>
      <xdr:row>26</xdr:row>
      <xdr:rowOff>142875</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2057400" y="6086475"/>
          <a:ext cx="3257550" cy="561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76199</xdr:colOff>
      <xdr:row>27</xdr:row>
      <xdr:rowOff>133350</xdr:rowOff>
    </xdr:from>
    <xdr:to>
      <xdr:col>21</xdr:col>
      <xdr:colOff>114299</xdr:colOff>
      <xdr:row>33</xdr:row>
      <xdr:rowOff>152400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76199" y="6915150"/>
          <a:ext cx="7077075" cy="1533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0</xdr:row>
      <xdr:rowOff>180975</xdr:rowOff>
    </xdr:from>
    <xdr:to>
      <xdr:col>17</xdr:col>
      <xdr:colOff>76201</xdr:colOff>
      <xdr:row>1</xdr:row>
      <xdr:rowOff>247650</xdr:rowOff>
    </xdr:to>
    <xdr:sp macro="" textlink="">
      <xdr:nvSpPr>
        <xdr:cNvPr id="6" name="四角形吹き出し 5">
          <a:extLst>
            <a:ext uri="{FF2B5EF4-FFF2-40B4-BE49-F238E27FC236}">
              <a16:creationId xmlns:a16="http://schemas.microsoft.com/office/drawing/2014/main" id="{00000000-0008-0000-0E00-000006000000}"/>
            </a:ext>
          </a:extLst>
        </xdr:cNvPr>
        <xdr:cNvSpPr/>
      </xdr:nvSpPr>
      <xdr:spPr>
        <a:xfrm>
          <a:off x="3419476" y="180975"/>
          <a:ext cx="2324100" cy="352425"/>
        </a:xfrm>
        <a:prstGeom prst="wedgeRectCallout">
          <a:avLst>
            <a:gd name="adj1" fmla="val 62127"/>
            <a:gd name="adj2" fmla="val 21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9" name="円/楕円 8">
          <a:extLst>
            <a:ext uri="{FF2B5EF4-FFF2-40B4-BE49-F238E27FC236}">
              <a16:creationId xmlns:a16="http://schemas.microsoft.com/office/drawing/2014/main" id="{00000000-0008-0000-0E00-000009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3</xdr:row>
      <xdr:rowOff>9525</xdr:rowOff>
    </xdr:from>
    <xdr:to>
      <xdr:col>21</xdr:col>
      <xdr:colOff>133350</xdr:colOff>
      <xdr:row>4</xdr:row>
      <xdr:rowOff>57150</xdr:rowOff>
    </xdr:to>
    <xdr:sp macro="" textlink="">
      <xdr:nvSpPr>
        <xdr:cNvPr id="10" name="四角形吹き出し 9">
          <a:extLst>
            <a:ext uri="{FF2B5EF4-FFF2-40B4-BE49-F238E27FC236}">
              <a16:creationId xmlns:a16="http://schemas.microsoft.com/office/drawing/2014/main" id="{00000000-0008-0000-0E00-00000A000000}"/>
            </a:ext>
          </a:extLst>
        </xdr:cNvPr>
        <xdr:cNvSpPr/>
      </xdr:nvSpPr>
      <xdr:spPr>
        <a:xfrm>
          <a:off x="5200650" y="923925"/>
          <a:ext cx="1971675" cy="323850"/>
        </a:xfrm>
        <a:prstGeom prst="wedgeRectCallout">
          <a:avLst>
            <a:gd name="adj1" fmla="val -13886"/>
            <a:gd name="adj2" fmla="val 1102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133349</xdr:colOff>
      <xdr:row>17</xdr:row>
      <xdr:rowOff>152400</xdr:rowOff>
    </xdr:from>
    <xdr:to>
      <xdr:col>21</xdr:col>
      <xdr:colOff>57149</xdr:colOff>
      <xdr:row>21</xdr:row>
      <xdr:rowOff>133350</xdr:rowOff>
    </xdr:to>
    <xdr:sp macro="" textlink="">
      <xdr:nvSpPr>
        <xdr:cNvPr id="11" name="角丸四角形 10">
          <a:extLst>
            <a:ext uri="{FF2B5EF4-FFF2-40B4-BE49-F238E27FC236}">
              <a16:creationId xmlns:a16="http://schemas.microsoft.com/office/drawing/2014/main" id="{00000000-0008-0000-0E00-00000B000000}"/>
            </a:ext>
          </a:extLst>
        </xdr:cNvPr>
        <xdr:cNvSpPr/>
      </xdr:nvSpPr>
      <xdr:spPr>
        <a:xfrm>
          <a:off x="133349" y="40005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16</xdr:row>
      <xdr:rowOff>85725</xdr:rowOff>
    </xdr:from>
    <xdr:to>
      <xdr:col>8</xdr:col>
      <xdr:colOff>123825</xdr:colOff>
      <xdr:row>17</xdr:row>
      <xdr:rowOff>228600</xdr:rowOff>
    </xdr:to>
    <xdr:sp macro="" textlink="">
      <xdr:nvSpPr>
        <xdr:cNvPr id="12" name="四角形吹き出し 11">
          <a:extLst>
            <a:ext uri="{FF2B5EF4-FFF2-40B4-BE49-F238E27FC236}">
              <a16:creationId xmlns:a16="http://schemas.microsoft.com/office/drawing/2014/main" id="{00000000-0008-0000-0E00-00000C000000}"/>
            </a:ext>
          </a:extLst>
        </xdr:cNvPr>
        <xdr:cNvSpPr/>
      </xdr:nvSpPr>
      <xdr:spPr>
        <a:xfrm>
          <a:off x="447675" y="3657600"/>
          <a:ext cx="225742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A03B130D-F7FC-4E9F-A5DE-B425755CD3B5}"/>
            </a:ext>
          </a:extLst>
        </xdr:cNvPr>
        <xdr:cNvSpPr/>
      </xdr:nvSpPr>
      <xdr:spPr>
        <a:xfrm>
          <a:off x="3867150" y="32861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161925</xdr:colOff>
      <xdr:row>2</xdr:row>
      <xdr:rowOff>228600</xdr:rowOff>
    </xdr:from>
    <xdr:to>
      <xdr:col>14</xdr:col>
      <xdr:colOff>257175</xdr:colOff>
      <xdr:row>6</xdr:row>
      <xdr:rowOff>200025</xdr:rowOff>
    </xdr:to>
    <xdr:sp macro="" textlink="">
      <xdr:nvSpPr>
        <xdr:cNvPr id="15" name="四角形吹き出し 3">
          <a:extLst>
            <a:ext uri="{FF2B5EF4-FFF2-40B4-BE49-F238E27FC236}">
              <a16:creationId xmlns:a16="http://schemas.microsoft.com/office/drawing/2014/main" id="{375A74BF-D777-49A6-AB84-5D6C0A1A8031}"/>
            </a:ext>
          </a:extLst>
        </xdr:cNvPr>
        <xdr:cNvSpPr/>
      </xdr:nvSpPr>
      <xdr:spPr>
        <a:xfrm>
          <a:off x="1028700" y="828675"/>
          <a:ext cx="3867150" cy="11144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276225</xdr:colOff>
      <xdr:row>8</xdr:row>
      <xdr:rowOff>228600</xdr:rowOff>
    </xdr:from>
    <xdr:to>
      <xdr:col>21</xdr:col>
      <xdr:colOff>171450</xdr:colOff>
      <xdr:row>10</xdr:row>
      <xdr:rowOff>47625</xdr:rowOff>
    </xdr:to>
    <xdr:sp macro="" textlink="">
      <xdr:nvSpPr>
        <xdr:cNvPr id="16" name="楕円 15">
          <a:extLst>
            <a:ext uri="{FF2B5EF4-FFF2-40B4-BE49-F238E27FC236}">
              <a16:creationId xmlns:a16="http://schemas.microsoft.com/office/drawing/2014/main" id="{A3885970-CBC3-494B-B9F2-A0CE02292B9A}"/>
            </a:ext>
          </a:extLst>
        </xdr:cNvPr>
        <xdr:cNvSpPr/>
      </xdr:nvSpPr>
      <xdr:spPr>
        <a:xfrm>
          <a:off x="5943600" y="2524125"/>
          <a:ext cx="1266825" cy="2762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7"/>
  <sheetViews>
    <sheetView tabSelected="1" view="pageBreakPreview" zoomScaleNormal="100" zoomScaleSheetLayoutView="100" workbookViewId="0"/>
  </sheetViews>
  <sheetFormatPr defaultRowHeight="13.5"/>
  <cols>
    <col min="1" max="1" width="2.28515625" customWidth="1"/>
    <col min="2" max="2" width="40.85546875" bestFit="1" customWidth="1"/>
    <col min="4" max="4" width="23.28515625" customWidth="1"/>
  </cols>
  <sheetData>
    <row r="2" spans="2:4" ht="20.100000000000001" customHeight="1">
      <c r="B2" s="144" t="s">
        <v>0</v>
      </c>
      <c r="C2" s="144" t="s">
        <v>1</v>
      </c>
      <c r="D2" s="144" t="s">
        <v>2</v>
      </c>
    </row>
    <row r="3" spans="2:4" ht="20.100000000000001" customHeight="1">
      <c r="B3" s="144"/>
      <c r="C3" s="144" t="s">
        <v>3</v>
      </c>
      <c r="D3" s="144" t="s">
        <v>4</v>
      </c>
    </row>
    <row r="4" spans="2:4" ht="20.100000000000001" customHeight="1">
      <c r="B4" s="144"/>
      <c r="C4" s="144" t="s">
        <v>5</v>
      </c>
      <c r="D4" s="144" t="s">
        <v>6</v>
      </c>
    </row>
    <row r="5" spans="2:4" ht="20.100000000000001" customHeight="1">
      <c r="B5" s="144"/>
      <c r="C5" s="144" t="s">
        <v>7</v>
      </c>
      <c r="D5" s="144" t="s">
        <v>8</v>
      </c>
    </row>
    <row r="6" spans="2:4" ht="20.100000000000001" customHeight="1">
      <c r="B6" s="144"/>
      <c r="C6" s="144" t="s">
        <v>9</v>
      </c>
      <c r="D6" s="144" t="s">
        <v>10</v>
      </c>
    </row>
    <row r="7" spans="2:4" ht="20.100000000000001" customHeight="1">
      <c r="B7" s="144"/>
      <c r="C7" s="144" t="s">
        <v>11</v>
      </c>
      <c r="D7" s="144" t="s">
        <v>12</v>
      </c>
    </row>
    <row r="8" spans="2:4" ht="20.100000000000001" customHeight="1">
      <c r="B8" s="144"/>
      <c r="C8" s="144" t="s">
        <v>13</v>
      </c>
      <c r="D8" s="144" t="s">
        <v>14</v>
      </c>
    </row>
    <row r="9" spans="2:4" ht="20.100000000000001" customHeight="1">
      <c r="B9" s="145" t="s">
        <v>15</v>
      </c>
      <c r="C9" s="145" t="s">
        <v>16</v>
      </c>
      <c r="D9" s="145" t="s">
        <v>17</v>
      </c>
    </row>
    <row r="10" spans="2:4" ht="20.100000000000001" customHeight="1">
      <c r="B10" s="145"/>
      <c r="C10" s="145" t="s">
        <v>18</v>
      </c>
      <c r="D10" s="145" t="s">
        <v>19</v>
      </c>
    </row>
    <row r="11" spans="2:4" ht="20.100000000000001" customHeight="1">
      <c r="B11" s="145"/>
      <c r="C11" s="145" t="s">
        <v>20</v>
      </c>
      <c r="D11" s="145" t="s">
        <v>21</v>
      </c>
    </row>
    <row r="12" spans="2:4" ht="20.100000000000001" customHeight="1">
      <c r="B12" s="145"/>
      <c r="C12" s="145" t="s">
        <v>22</v>
      </c>
      <c r="D12" s="145" t="s">
        <v>23</v>
      </c>
    </row>
    <row r="13" spans="2:4" ht="20.100000000000001" customHeight="1">
      <c r="B13" s="146" t="s">
        <v>24</v>
      </c>
      <c r="C13" s="146" t="s">
        <v>25</v>
      </c>
      <c r="D13" s="146" t="s">
        <v>26</v>
      </c>
    </row>
    <row r="14" spans="2:4" ht="20.100000000000001" customHeight="1">
      <c r="B14" s="146"/>
      <c r="C14" s="146" t="s">
        <v>27</v>
      </c>
      <c r="D14" s="146" t="s">
        <v>28</v>
      </c>
    </row>
    <row r="15" spans="2:4" ht="20.100000000000001" customHeight="1">
      <c r="B15" s="153" t="s">
        <v>29</v>
      </c>
      <c r="C15" s="153" t="s">
        <v>30</v>
      </c>
      <c r="D15" s="153" t="s">
        <v>31</v>
      </c>
    </row>
    <row r="16" spans="2:4" ht="20.100000000000001" customHeight="1">
      <c r="B16" s="153"/>
      <c r="C16" s="153" t="s">
        <v>32</v>
      </c>
      <c r="D16" s="153" t="s">
        <v>33</v>
      </c>
    </row>
    <row r="17" spans="2:4">
      <c r="B17" s="198"/>
      <c r="C17" s="198"/>
      <c r="D17" s="198"/>
    </row>
  </sheetData>
  <phoneticPr fontId="2"/>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U45"/>
  <sheetViews>
    <sheetView view="pageBreakPreview" zoomScaleNormal="100" zoomScaleSheetLayoutView="100" workbookViewId="0"/>
  </sheetViews>
  <sheetFormatPr defaultRowHeight="15.75"/>
  <cols>
    <col min="1" max="1" width="3.28515625" customWidth="1"/>
    <col min="2" max="2" width="4.42578125" style="1" customWidth="1"/>
    <col min="3" max="3" width="4.140625" style="1" customWidth="1"/>
    <col min="4" max="4" width="2.5703125" style="1" customWidth="1"/>
    <col min="5" max="5" width="7.5703125" style="1" customWidth="1"/>
    <col min="6" max="6" width="2.5703125" style="1" customWidth="1"/>
    <col min="7" max="7" width="7.5703125" style="1" customWidth="1"/>
    <col min="8" max="8" width="5.5703125" style="1" customWidth="1"/>
    <col min="9" max="9" width="4.5703125" style="1" customWidth="1"/>
    <col min="10" max="10" width="2.5703125" style="1" customWidth="1"/>
    <col min="11" max="11" width="6.5703125" style="1" customWidth="1"/>
    <col min="12" max="12" width="1.5703125" customWidth="1"/>
    <col min="13" max="13" width="3.5703125" customWidth="1"/>
    <col min="14" max="14" width="2.5703125" customWidth="1"/>
    <col min="15" max="15" width="3.5703125" customWidth="1"/>
    <col min="16" max="18" width="2.5703125" style="1" customWidth="1"/>
    <col min="19" max="19" width="6.5703125" style="1" customWidth="1"/>
    <col min="20" max="20" width="5" style="1" customWidth="1"/>
    <col min="21" max="21" width="6.85546875" style="1" customWidth="1"/>
  </cols>
  <sheetData>
    <row r="1" spans="1:21" ht="25.5" customHeight="1" thickBot="1">
      <c r="B1" s="367" t="s">
        <v>202</v>
      </c>
      <c r="C1" s="367"/>
      <c r="D1" s="367"/>
      <c r="E1" s="367"/>
      <c r="F1" s="367"/>
      <c r="G1" s="367"/>
      <c r="H1" s="367"/>
      <c r="I1" s="367"/>
      <c r="J1" s="66"/>
      <c r="K1" s="66"/>
      <c r="P1" s="5"/>
      <c r="Q1" s="5"/>
      <c r="R1" s="5"/>
      <c r="S1" s="5"/>
      <c r="T1" s="5"/>
      <c r="U1" s="6"/>
    </row>
    <row r="2" spans="1:21" ht="24" customHeight="1">
      <c r="B2" s="261" t="s">
        <v>203</v>
      </c>
      <c r="C2" s="262"/>
      <c r="D2" s="262"/>
      <c r="E2" s="368" t="s">
        <v>251</v>
      </c>
      <c r="F2" s="369"/>
      <c r="G2" s="369"/>
      <c r="H2" s="369"/>
      <c r="I2" s="370"/>
      <c r="J2" s="266" t="s">
        <v>204</v>
      </c>
      <c r="K2" s="266"/>
      <c r="L2" s="266"/>
      <c r="M2" s="266"/>
      <c r="N2" s="371" t="s">
        <v>252</v>
      </c>
      <c r="O2" s="371"/>
      <c r="P2" s="371"/>
      <c r="Q2" s="371"/>
      <c r="R2" s="371"/>
      <c r="S2" s="371"/>
      <c r="T2" s="372"/>
    </row>
    <row r="3" spans="1:21" ht="24" customHeight="1">
      <c r="B3" s="269" t="s">
        <v>205</v>
      </c>
      <c r="C3" s="270"/>
      <c r="D3" s="270"/>
      <c r="E3" s="373" t="s">
        <v>253</v>
      </c>
      <c r="F3" s="374"/>
      <c r="G3" s="374"/>
      <c r="H3" s="374"/>
      <c r="I3" s="375"/>
      <c r="J3" s="274" t="s">
        <v>206</v>
      </c>
      <c r="K3" s="274"/>
      <c r="L3" s="274"/>
      <c r="M3" s="274"/>
      <c r="N3" s="376" t="s">
        <v>254</v>
      </c>
      <c r="O3" s="376"/>
      <c r="P3" s="376"/>
      <c r="Q3" s="376"/>
      <c r="R3" s="376"/>
      <c r="S3" s="376"/>
      <c r="T3" s="377"/>
    </row>
    <row r="4" spans="1:21" ht="24" customHeight="1">
      <c r="B4" s="269" t="s">
        <v>207</v>
      </c>
      <c r="C4" s="270"/>
      <c r="D4" s="283"/>
      <c r="E4" s="284" t="s">
        <v>208</v>
      </c>
      <c r="F4" s="284"/>
      <c r="G4" s="284"/>
      <c r="H4" s="284"/>
      <c r="I4" s="284"/>
      <c r="J4" s="285" t="s">
        <v>209</v>
      </c>
      <c r="K4" s="270"/>
      <c r="L4" s="270"/>
      <c r="M4" s="283"/>
      <c r="N4" s="378"/>
      <c r="O4" s="379"/>
      <c r="P4" s="379"/>
      <c r="Q4" s="379"/>
      <c r="R4" s="379"/>
      <c r="S4" s="379"/>
      <c r="T4" s="380"/>
    </row>
    <row r="5" spans="1:21" ht="24" customHeight="1" thickBot="1">
      <c r="B5" s="289" t="s">
        <v>210</v>
      </c>
      <c r="C5" s="290"/>
      <c r="D5" s="290"/>
      <c r="E5" s="360" t="s">
        <v>255</v>
      </c>
      <c r="F5" s="361"/>
      <c r="G5" s="361"/>
      <c r="H5" s="361"/>
      <c r="I5" s="362"/>
      <c r="J5" s="294" t="s">
        <v>211</v>
      </c>
      <c r="K5" s="294"/>
      <c r="L5" s="294"/>
      <c r="M5" s="294"/>
      <c r="N5" s="295" t="s">
        <v>212</v>
      </c>
      <c r="O5" s="295"/>
      <c r="P5" s="295"/>
      <c r="Q5" s="295"/>
      <c r="R5" s="295"/>
      <c r="S5" s="295"/>
      <c r="T5" s="296"/>
    </row>
    <row r="6" spans="1:21" ht="8.1" customHeight="1" thickBot="1"/>
    <row r="7" spans="1:21" ht="15.75" customHeight="1">
      <c r="B7" s="363" t="s">
        <v>213</v>
      </c>
      <c r="C7" s="364"/>
      <c r="D7" s="312" t="s">
        <v>214</v>
      </c>
      <c r="E7" s="313"/>
      <c r="F7" s="313"/>
      <c r="G7" s="313"/>
      <c r="H7" s="313"/>
      <c r="I7" s="314"/>
      <c r="J7" s="312" t="s">
        <v>215</v>
      </c>
      <c r="K7" s="313"/>
      <c r="L7" s="314"/>
      <c r="M7" s="318" t="s">
        <v>216</v>
      </c>
      <c r="N7" s="318"/>
      <c r="O7" s="318"/>
      <c r="P7" s="318"/>
      <c r="Q7" s="318"/>
      <c r="R7" s="318"/>
      <c r="S7" s="318"/>
      <c r="T7" s="318"/>
      <c r="U7" s="277" t="s">
        <v>217</v>
      </c>
    </row>
    <row r="8" spans="1:21" ht="15.75" customHeight="1">
      <c r="B8" s="365"/>
      <c r="C8" s="366"/>
      <c r="D8" s="315"/>
      <c r="E8" s="316"/>
      <c r="F8" s="316"/>
      <c r="G8" s="316"/>
      <c r="H8" s="316"/>
      <c r="I8" s="317"/>
      <c r="J8" s="315"/>
      <c r="K8" s="316"/>
      <c r="L8" s="317"/>
      <c r="M8" s="279" t="s">
        <v>256</v>
      </c>
      <c r="N8" s="279"/>
      <c r="O8" s="279" t="s">
        <v>219</v>
      </c>
      <c r="P8" s="279"/>
      <c r="Q8" s="357" t="s">
        <v>220</v>
      </c>
      <c r="R8" s="358"/>
      <c r="S8" s="358"/>
      <c r="T8" s="359"/>
      <c r="U8" s="278"/>
    </row>
    <row r="9" spans="1:21" ht="20.25" customHeight="1">
      <c r="A9">
        <v>1</v>
      </c>
      <c r="B9" s="381">
        <v>44317</v>
      </c>
      <c r="C9" s="382"/>
      <c r="D9" s="299" t="s">
        <v>257</v>
      </c>
      <c r="E9" s="300"/>
      <c r="F9" s="300"/>
      <c r="G9" s="300"/>
      <c r="H9" s="300"/>
      <c r="I9" s="301"/>
      <c r="J9" s="302" t="s">
        <v>258</v>
      </c>
      <c r="K9" s="303"/>
      <c r="L9" s="304"/>
      <c r="M9" s="275"/>
      <c r="N9" s="275"/>
      <c r="O9" s="275"/>
      <c r="P9" s="275"/>
      <c r="Q9" s="305"/>
      <c r="R9" s="306"/>
      <c r="S9" s="306"/>
      <c r="T9" s="307"/>
      <c r="U9" s="2">
        <v>15</v>
      </c>
    </row>
    <row r="10" spans="1:21" ht="20.25" customHeight="1">
      <c r="A10">
        <v>2</v>
      </c>
      <c r="B10" s="381">
        <v>44348</v>
      </c>
      <c r="C10" s="382"/>
      <c r="D10" s="299" t="s">
        <v>257</v>
      </c>
      <c r="E10" s="300"/>
      <c r="F10" s="300"/>
      <c r="G10" s="300"/>
      <c r="H10" s="300"/>
      <c r="I10" s="301"/>
      <c r="J10" s="302" t="s">
        <v>258</v>
      </c>
      <c r="K10" s="303"/>
      <c r="L10" s="304"/>
      <c r="M10" s="275"/>
      <c r="N10" s="275"/>
      <c r="O10" s="275"/>
      <c r="P10" s="275"/>
      <c r="Q10" s="305"/>
      <c r="R10" s="306"/>
      <c r="S10" s="306"/>
      <c r="T10" s="307"/>
      <c r="U10" s="2">
        <v>15</v>
      </c>
    </row>
    <row r="11" spans="1:21" ht="20.25" customHeight="1">
      <c r="A11">
        <v>3</v>
      </c>
      <c r="B11" s="381">
        <v>44362</v>
      </c>
      <c r="C11" s="382"/>
      <c r="D11" s="299" t="s">
        <v>259</v>
      </c>
      <c r="E11" s="300"/>
      <c r="F11" s="300"/>
      <c r="G11" s="300"/>
      <c r="H11" s="300"/>
      <c r="I11" s="301"/>
      <c r="J11" s="299" t="s">
        <v>260</v>
      </c>
      <c r="K11" s="300"/>
      <c r="L11" s="301"/>
      <c r="M11" s="275"/>
      <c r="N11" s="275"/>
      <c r="O11" s="275"/>
      <c r="P11" s="275"/>
      <c r="Q11" s="305" t="s">
        <v>261</v>
      </c>
      <c r="R11" s="306"/>
      <c r="S11" s="306"/>
      <c r="T11" s="307"/>
      <c r="U11" s="2">
        <v>25</v>
      </c>
    </row>
    <row r="12" spans="1:21" ht="20.25" customHeight="1">
      <c r="A12">
        <v>4</v>
      </c>
      <c r="B12" s="381">
        <v>44378</v>
      </c>
      <c r="C12" s="382"/>
      <c r="D12" s="299" t="s">
        <v>257</v>
      </c>
      <c r="E12" s="300"/>
      <c r="F12" s="300"/>
      <c r="G12" s="300"/>
      <c r="H12" s="300"/>
      <c r="I12" s="301"/>
      <c r="J12" s="302" t="s">
        <v>258</v>
      </c>
      <c r="K12" s="303"/>
      <c r="L12" s="304"/>
      <c r="M12" s="275"/>
      <c r="N12" s="275"/>
      <c r="O12" s="275"/>
      <c r="P12" s="275"/>
      <c r="Q12" s="305"/>
      <c r="R12" s="306"/>
      <c r="S12" s="306"/>
      <c r="T12" s="307"/>
      <c r="U12" s="2">
        <v>15</v>
      </c>
    </row>
    <row r="13" spans="1:21" ht="20.25" customHeight="1">
      <c r="A13">
        <v>5</v>
      </c>
      <c r="B13" s="381">
        <v>44392</v>
      </c>
      <c r="C13" s="382"/>
      <c r="D13" s="299" t="s">
        <v>262</v>
      </c>
      <c r="E13" s="300"/>
      <c r="F13" s="300"/>
      <c r="G13" s="300"/>
      <c r="H13" s="300"/>
      <c r="I13" s="301"/>
      <c r="J13" s="299" t="s">
        <v>260</v>
      </c>
      <c r="K13" s="300"/>
      <c r="L13" s="301"/>
      <c r="M13" s="275"/>
      <c r="N13" s="275"/>
      <c r="O13" s="275"/>
      <c r="P13" s="275"/>
      <c r="Q13" s="305" t="s">
        <v>263</v>
      </c>
      <c r="R13" s="306"/>
      <c r="S13" s="306"/>
      <c r="T13" s="307"/>
      <c r="U13" s="2">
        <v>20</v>
      </c>
    </row>
    <row r="14" spans="1:21" ht="20.25" customHeight="1">
      <c r="A14">
        <v>6</v>
      </c>
      <c r="B14" s="381">
        <v>44409</v>
      </c>
      <c r="C14" s="382"/>
      <c r="D14" s="299" t="s">
        <v>257</v>
      </c>
      <c r="E14" s="300"/>
      <c r="F14" s="300"/>
      <c r="G14" s="300"/>
      <c r="H14" s="300"/>
      <c r="I14" s="301"/>
      <c r="J14" s="302" t="s">
        <v>258</v>
      </c>
      <c r="K14" s="303"/>
      <c r="L14" s="304"/>
      <c r="M14" s="275"/>
      <c r="N14" s="275"/>
      <c r="O14" s="275"/>
      <c r="P14" s="275"/>
      <c r="Q14" s="305"/>
      <c r="R14" s="306"/>
      <c r="S14" s="306"/>
      <c r="T14" s="307"/>
      <c r="U14" s="2">
        <v>15</v>
      </c>
    </row>
    <row r="15" spans="1:21" ht="20.25" customHeight="1">
      <c r="A15">
        <v>7</v>
      </c>
      <c r="B15" s="381">
        <v>44423</v>
      </c>
      <c r="C15" s="382"/>
      <c r="D15" s="299" t="s">
        <v>264</v>
      </c>
      <c r="E15" s="300"/>
      <c r="F15" s="300"/>
      <c r="G15" s="300"/>
      <c r="H15" s="300"/>
      <c r="I15" s="301"/>
      <c r="J15" s="299" t="s">
        <v>260</v>
      </c>
      <c r="K15" s="300"/>
      <c r="L15" s="301"/>
      <c r="M15" s="275" t="s">
        <v>265</v>
      </c>
      <c r="N15" s="275"/>
      <c r="O15" s="275"/>
      <c r="P15" s="275"/>
      <c r="Q15" s="305"/>
      <c r="R15" s="306"/>
      <c r="S15" s="306"/>
      <c r="T15" s="307"/>
      <c r="U15" s="2">
        <v>20</v>
      </c>
    </row>
    <row r="16" spans="1:21" ht="20.25" customHeight="1">
      <c r="A16">
        <v>8</v>
      </c>
      <c r="B16" s="381">
        <v>44440</v>
      </c>
      <c r="C16" s="382"/>
      <c r="D16" s="299" t="s">
        <v>257</v>
      </c>
      <c r="E16" s="300"/>
      <c r="F16" s="300"/>
      <c r="G16" s="300"/>
      <c r="H16" s="300"/>
      <c r="I16" s="301"/>
      <c r="J16" s="302" t="s">
        <v>258</v>
      </c>
      <c r="K16" s="303"/>
      <c r="L16" s="304"/>
      <c r="M16" s="275"/>
      <c r="N16" s="275"/>
      <c r="O16" s="275"/>
      <c r="P16" s="275"/>
      <c r="Q16" s="305"/>
      <c r="R16" s="306"/>
      <c r="S16" s="306"/>
      <c r="T16" s="307"/>
      <c r="U16" s="2">
        <v>15</v>
      </c>
    </row>
    <row r="17" spans="1:21" ht="20.25" customHeight="1">
      <c r="A17">
        <v>9</v>
      </c>
      <c r="B17" s="381">
        <v>44454</v>
      </c>
      <c r="C17" s="382"/>
      <c r="D17" s="299" t="s">
        <v>266</v>
      </c>
      <c r="E17" s="300"/>
      <c r="F17" s="300"/>
      <c r="G17" s="300"/>
      <c r="H17" s="300"/>
      <c r="I17" s="301"/>
      <c r="J17" s="299" t="s">
        <v>260</v>
      </c>
      <c r="K17" s="300"/>
      <c r="L17" s="301"/>
      <c r="M17" s="275"/>
      <c r="N17" s="275"/>
      <c r="O17" s="275"/>
      <c r="P17" s="275"/>
      <c r="Q17" s="305" t="s">
        <v>263</v>
      </c>
      <c r="R17" s="306"/>
      <c r="S17" s="306"/>
      <c r="T17" s="307"/>
      <c r="U17" s="2">
        <v>20</v>
      </c>
    </row>
    <row r="18" spans="1:21" ht="20.25" customHeight="1">
      <c r="A18">
        <v>10</v>
      </c>
      <c r="B18" s="381">
        <v>44470</v>
      </c>
      <c r="C18" s="382"/>
      <c r="D18" s="299" t="s">
        <v>257</v>
      </c>
      <c r="E18" s="300"/>
      <c r="F18" s="300"/>
      <c r="G18" s="300"/>
      <c r="H18" s="300"/>
      <c r="I18" s="301"/>
      <c r="J18" s="302" t="s">
        <v>258</v>
      </c>
      <c r="K18" s="303"/>
      <c r="L18" s="304"/>
      <c r="M18" s="275"/>
      <c r="N18" s="275"/>
      <c r="O18" s="275"/>
      <c r="P18" s="275"/>
      <c r="Q18" s="305"/>
      <c r="R18" s="306"/>
      <c r="S18" s="306"/>
      <c r="T18" s="307"/>
      <c r="U18" s="2">
        <v>15</v>
      </c>
    </row>
    <row r="19" spans="1:21" ht="20.25" customHeight="1">
      <c r="A19">
        <v>11</v>
      </c>
      <c r="B19" s="381">
        <v>44484</v>
      </c>
      <c r="C19" s="382"/>
      <c r="D19" s="299" t="s">
        <v>267</v>
      </c>
      <c r="E19" s="300"/>
      <c r="F19" s="300"/>
      <c r="G19" s="300"/>
      <c r="H19" s="300"/>
      <c r="I19" s="301"/>
      <c r="J19" s="299" t="s">
        <v>260</v>
      </c>
      <c r="K19" s="300"/>
      <c r="L19" s="301"/>
      <c r="M19" s="275"/>
      <c r="N19" s="275"/>
      <c r="O19" s="275"/>
      <c r="P19" s="275"/>
      <c r="Q19" s="305" t="s">
        <v>263</v>
      </c>
      <c r="R19" s="306"/>
      <c r="S19" s="306"/>
      <c r="T19" s="307"/>
      <c r="U19" s="2">
        <v>30</v>
      </c>
    </row>
    <row r="20" spans="1:21" ht="20.25" customHeight="1">
      <c r="A20">
        <v>12</v>
      </c>
      <c r="B20" s="381">
        <v>44501</v>
      </c>
      <c r="C20" s="382"/>
      <c r="D20" s="299" t="s">
        <v>257</v>
      </c>
      <c r="E20" s="300"/>
      <c r="F20" s="300"/>
      <c r="G20" s="300"/>
      <c r="H20" s="300"/>
      <c r="I20" s="301"/>
      <c r="J20" s="302" t="s">
        <v>258</v>
      </c>
      <c r="K20" s="303"/>
      <c r="L20" s="304"/>
      <c r="M20" s="275"/>
      <c r="N20" s="275"/>
      <c r="O20" s="275"/>
      <c r="P20" s="275"/>
      <c r="Q20" s="305"/>
      <c r="R20" s="306"/>
      <c r="S20" s="306"/>
      <c r="T20" s="307"/>
      <c r="U20" s="2">
        <v>15</v>
      </c>
    </row>
    <row r="21" spans="1:21" ht="20.25" customHeight="1">
      <c r="A21">
        <v>13</v>
      </c>
      <c r="B21" s="381">
        <v>44515</v>
      </c>
      <c r="C21" s="382"/>
      <c r="D21" s="299" t="s">
        <v>268</v>
      </c>
      <c r="E21" s="300"/>
      <c r="F21" s="300"/>
      <c r="G21" s="300"/>
      <c r="H21" s="300"/>
      <c r="I21" s="301"/>
      <c r="J21" s="299" t="s">
        <v>260</v>
      </c>
      <c r="K21" s="300"/>
      <c r="L21" s="301"/>
      <c r="M21" s="275" t="s">
        <v>265</v>
      </c>
      <c r="N21" s="275"/>
      <c r="O21" s="275"/>
      <c r="P21" s="275"/>
      <c r="Q21" s="305" t="s">
        <v>269</v>
      </c>
      <c r="R21" s="306"/>
      <c r="S21" s="306"/>
      <c r="T21" s="307"/>
      <c r="U21" s="2">
        <v>15</v>
      </c>
    </row>
    <row r="22" spans="1:21" ht="20.25" customHeight="1">
      <c r="A22">
        <v>14</v>
      </c>
      <c r="B22" s="381">
        <v>44531</v>
      </c>
      <c r="C22" s="382"/>
      <c r="D22" s="299" t="s">
        <v>257</v>
      </c>
      <c r="E22" s="300"/>
      <c r="F22" s="300"/>
      <c r="G22" s="300"/>
      <c r="H22" s="300"/>
      <c r="I22" s="301"/>
      <c r="J22" s="302" t="s">
        <v>258</v>
      </c>
      <c r="K22" s="303"/>
      <c r="L22" s="304"/>
      <c r="M22" s="275"/>
      <c r="N22" s="275"/>
      <c r="O22" s="275"/>
      <c r="P22" s="275"/>
      <c r="Q22" s="305"/>
      <c r="R22" s="306"/>
      <c r="S22" s="306"/>
      <c r="T22" s="307"/>
      <c r="U22" s="2">
        <v>15</v>
      </c>
    </row>
    <row r="23" spans="1:21" ht="20.25" customHeight="1">
      <c r="A23">
        <v>15</v>
      </c>
      <c r="B23" s="381">
        <v>44545</v>
      </c>
      <c r="C23" s="382"/>
      <c r="D23" s="299" t="s">
        <v>270</v>
      </c>
      <c r="E23" s="300"/>
      <c r="F23" s="300"/>
      <c r="G23" s="300"/>
      <c r="H23" s="300"/>
      <c r="I23" s="301"/>
      <c r="J23" s="299" t="s">
        <v>260</v>
      </c>
      <c r="K23" s="300"/>
      <c r="L23" s="301"/>
      <c r="M23" s="275"/>
      <c r="N23" s="275"/>
      <c r="O23" s="275" t="s">
        <v>265</v>
      </c>
      <c r="P23" s="275"/>
      <c r="Q23" s="305"/>
      <c r="R23" s="306"/>
      <c r="S23" s="306"/>
      <c r="T23" s="307"/>
      <c r="U23" s="2">
        <v>30</v>
      </c>
    </row>
    <row r="24" spans="1:21" ht="20.25" customHeight="1">
      <c r="A24">
        <v>16</v>
      </c>
      <c r="B24" s="381">
        <v>44211</v>
      </c>
      <c r="C24" s="382"/>
      <c r="D24" s="299" t="s">
        <v>257</v>
      </c>
      <c r="E24" s="300"/>
      <c r="F24" s="300"/>
      <c r="G24" s="300"/>
      <c r="H24" s="300"/>
      <c r="I24" s="301"/>
      <c r="J24" s="302" t="s">
        <v>258</v>
      </c>
      <c r="K24" s="303"/>
      <c r="L24" s="304"/>
      <c r="M24" s="275"/>
      <c r="N24" s="275"/>
      <c r="O24" s="275"/>
      <c r="P24" s="275"/>
      <c r="Q24" s="305"/>
      <c r="R24" s="306"/>
      <c r="S24" s="306"/>
      <c r="T24" s="307"/>
      <c r="U24" s="2">
        <v>15</v>
      </c>
    </row>
    <row r="25" spans="1:21" ht="20.25" customHeight="1">
      <c r="A25">
        <v>17</v>
      </c>
      <c r="B25" s="381">
        <v>44228</v>
      </c>
      <c r="C25" s="382"/>
      <c r="D25" s="299" t="s">
        <v>271</v>
      </c>
      <c r="E25" s="300"/>
      <c r="F25" s="300"/>
      <c r="G25" s="300"/>
      <c r="H25" s="300"/>
      <c r="I25" s="301"/>
      <c r="J25" s="299" t="s">
        <v>260</v>
      </c>
      <c r="K25" s="300"/>
      <c r="L25" s="301"/>
      <c r="M25" s="275" t="s">
        <v>265</v>
      </c>
      <c r="N25" s="275"/>
      <c r="O25" s="275"/>
      <c r="P25" s="275"/>
      <c r="Q25" s="305"/>
      <c r="R25" s="306"/>
      <c r="S25" s="306"/>
      <c r="T25" s="307"/>
      <c r="U25" s="2">
        <v>25</v>
      </c>
    </row>
    <row r="26" spans="1:21" ht="20.25" customHeight="1">
      <c r="A26">
        <v>18</v>
      </c>
      <c r="B26" s="381">
        <v>44242</v>
      </c>
      <c r="C26" s="382"/>
      <c r="D26" s="299" t="s">
        <v>257</v>
      </c>
      <c r="E26" s="300"/>
      <c r="F26" s="300"/>
      <c r="G26" s="300"/>
      <c r="H26" s="300"/>
      <c r="I26" s="301"/>
      <c r="J26" s="302" t="s">
        <v>258</v>
      </c>
      <c r="K26" s="303"/>
      <c r="L26" s="304"/>
      <c r="M26" s="275"/>
      <c r="N26" s="275"/>
      <c r="O26" s="275"/>
      <c r="P26" s="275"/>
      <c r="Q26" s="305"/>
      <c r="R26" s="306"/>
      <c r="S26" s="306"/>
      <c r="T26" s="307"/>
      <c r="U26" s="2">
        <v>15</v>
      </c>
    </row>
    <row r="27" spans="1:21" ht="20.25" customHeight="1">
      <c r="A27">
        <v>19</v>
      </c>
      <c r="B27" s="381">
        <v>44256</v>
      </c>
      <c r="C27" s="382"/>
      <c r="D27" s="299" t="s">
        <v>272</v>
      </c>
      <c r="E27" s="300"/>
      <c r="F27" s="300"/>
      <c r="G27" s="300"/>
      <c r="H27" s="300"/>
      <c r="I27" s="301"/>
      <c r="J27" s="299" t="s">
        <v>260</v>
      </c>
      <c r="K27" s="300"/>
      <c r="L27" s="301"/>
      <c r="M27" s="275"/>
      <c r="N27" s="275"/>
      <c r="O27" s="275"/>
      <c r="P27" s="275"/>
      <c r="Q27" s="305"/>
      <c r="R27" s="306"/>
      <c r="S27" s="306"/>
      <c r="T27" s="307"/>
      <c r="U27" s="2">
        <v>20</v>
      </c>
    </row>
    <row r="28" spans="1:21" ht="20.25" customHeight="1">
      <c r="A28">
        <v>20</v>
      </c>
      <c r="B28" s="381">
        <v>44270</v>
      </c>
      <c r="C28" s="382"/>
      <c r="D28" s="299" t="s">
        <v>273</v>
      </c>
      <c r="E28" s="300"/>
      <c r="F28" s="300"/>
      <c r="G28" s="300"/>
      <c r="H28" s="300"/>
      <c r="I28" s="301"/>
      <c r="J28" s="302" t="s">
        <v>258</v>
      </c>
      <c r="K28" s="303"/>
      <c r="L28" s="304"/>
      <c r="M28" s="275"/>
      <c r="N28" s="275"/>
      <c r="O28" s="275"/>
      <c r="P28" s="275"/>
      <c r="Q28" s="354" t="s">
        <v>274</v>
      </c>
      <c r="R28" s="355"/>
      <c r="S28" s="355"/>
      <c r="T28" s="356"/>
      <c r="U28" s="2">
        <v>15</v>
      </c>
    </row>
    <row r="29" spans="1:21" ht="20.25" customHeight="1">
      <c r="A29">
        <v>21</v>
      </c>
      <c r="B29" s="297"/>
      <c r="C29" s="298"/>
      <c r="D29" s="299"/>
      <c r="E29" s="300"/>
      <c r="F29" s="300"/>
      <c r="G29" s="300"/>
      <c r="H29" s="300"/>
      <c r="I29" s="301"/>
      <c r="J29" s="319"/>
      <c r="K29" s="320"/>
      <c r="L29" s="321"/>
      <c r="M29" s="275"/>
      <c r="N29" s="275"/>
      <c r="O29" s="275"/>
      <c r="P29" s="275"/>
      <c r="Q29" s="305"/>
      <c r="R29" s="306"/>
      <c r="S29" s="306"/>
      <c r="T29" s="307"/>
      <c r="U29" s="2"/>
    </row>
    <row r="30" spans="1:21" ht="20.25" customHeight="1">
      <c r="A30">
        <v>22</v>
      </c>
      <c r="B30" s="297"/>
      <c r="C30" s="298"/>
      <c r="D30" s="299"/>
      <c r="E30" s="300"/>
      <c r="F30" s="300"/>
      <c r="G30" s="300"/>
      <c r="H30" s="300"/>
      <c r="I30" s="301"/>
      <c r="J30" s="319"/>
      <c r="K30" s="320"/>
      <c r="L30" s="321"/>
      <c r="M30" s="275"/>
      <c r="N30" s="275"/>
      <c r="O30" s="275"/>
      <c r="P30" s="275"/>
      <c r="Q30" s="305"/>
      <c r="R30" s="306"/>
      <c r="S30" s="306"/>
      <c r="T30" s="307"/>
      <c r="U30" s="2"/>
    </row>
    <row r="31" spans="1:21" ht="20.25" customHeight="1">
      <c r="A31">
        <v>23</v>
      </c>
      <c r="B31" s="297"/>
      <c r="C31" s="298"/>
      <c r="D31" s="299"/>
      <c r="E31" s="300"/>
      <c r="F31" s="300"/>
      <c r="G31" s="300"/>
      <c r="H31" s="300"/>
      <c r="I31" s="301"/>
      <c r="J31" s="319"/>
      <c r="K31" s="320"/>
      <c r="L31" s="321"/>
      <c r="M31" s="275"/>
      <c r="N31" s="275"/>
      <c r="O31" s="275"/>
      <c r="P31" s="275"/>
      <c r="Q31" s="305"/>
      <c r="R31" s="306"/>
      <c r="S31" s="306"/>
      <c r="T31" s="307"/>
      <c r="U31" s="2"/>
    </row>
    <row r="32" spans="1:21" ht="20.25" customHeight="1" thickBot="1">
      <c r="A32">
        <v>24</v>
      </c>
      <c r="B32" s="328"/>
      <c r="C32" s="329"/>
      <c r="D32" s="319"/>
      <c r="E32" s="330"/>
      <c r="F32" s="330"/>
      <c r="G32" s="330"/>
      <c r="H32" s="330"/>
      <c r="I32" s="331"/>
      <c r="J32" s="332"/>
      <c r="K32" s="330"/>
      <c r="L32" s="331"/>
      <c r="M32" s="333"/>
      <c r="N32" s="333"/>
      <c r="O32" s="334"/>
      <c r="P32" s="334"/>
      <c r="Q32" s="335"/>
      <c r="R32" s="336"/>
      <c r="S32" s="337"/>
      <c r="T32" s="338"/>
      <c r="U32" s="51"/>
    </row>
    <row r="33" spans="2:21" ht="20.25" customHeight="1">
      <c r="B33" s="173"/>
      <c r="C33" s="173"/>
      <c r="D33" s="173"/>
      <c r="H33" s="157"/>
      <c r="I33" s="45"/>
      <c r="J33" s="45"/>
      <c r="K33" s="45"/>
      <c r="O33" s="322" t="s">
        <v>221</v>
      </c>
      <c r="P33" s="322"/>
      <c r="Q33" s="322"/>
      <c r="R33" s="322"/>
      <c r="S33" s="173">
        <v>20</v>
      </c>
      <c r="T33" s="156" t="s">
        <v>222</v>
      </c>
      <c r="U33" s="71"/>
    </row>
    <row r="34" spans="2:21" ht="20.25" customHeight="1">
      <c r="O34" s="323" t="s">
        <v>223</v>
      </c>
      <c r="P34" s="323"/>
      <c r="Q34" s="323"/>
      <c r="R34" s="323"/>
      <c r="S34" s="174">
        <v>6</v>
      </c>
      <c r="T34" s="172" t="s">
        <v>222</v>
      </c>
      <c r="U34" s="59"/>
    </row>
    <row r="35" spans="2:21" ht="20.25" customHeight="1">
      <c r="O35" s="324" t="s">
        <v>224</v>
      </c>
      <c r="P35" s="324"/>
      <c r="Q35" s="324"/>
      <c r="R35" s="324"/>
      <c r="S35" s="174">
        <v>4</v>
      </c>
      <c r="T35" s="172" t="s">
        <v>222</v>
      </c>
      <c r="U35" s="72"/>
    </row>
    <row r="36" spans="2:21" ht="20.25" customHeight="1">
      <c r="B36" s="274" t="s">
        <v>225</v>
      </c>
      <c r="C36" s="274"/>
      <c r="D36" s="326"/>
      <c r="E36" s="327"/>
      <c r="F36" s="160" t="s">
        <v>226</v>
      </c>
      <c r="G36" s="158"/>
      <c r="H36" s="158"/>
      <c r="I36" s="45"/>
      <c r="J36" s="45"/>
      <c r="K36" s="45"/>
      <c r="O36" s="324" t="s">
        <v>227</v>
      </c>
      <c r="P36" s="324"/>
      <c r="Q36" s="324"/>
      <c r="R36" s="324"/>
      <c r="S36" s="174">
        <v>2</v>
      </c>
      <c r="T36" s="172" t="s">
        <v>222</v>
      </c>
      <c r="U36" s="72"/>
    </row>
    <row r="37" spans="2:21" ht="5.0999999999999996" customHeight="1">
      <c r="B37" s="161"/>
      <c r="C37" s="161"/>
      <c r="D37" s="161"/>
      <c r="E37" s="161"/>
      <c r="F37" s="161"/>
      <c r="G37" s="161"/>
      <c r="H37" s="161"/>
      <c r="I37" s="161"/>
      <c r="J37" s="161"/>
      <c r="K37" s="161"/>
      <c r="P37" s="159"/>
      <c r="Q37" s="159"/>
      <c r="R37" s="159"/>
      <c r="S37" s="169"/>
      <c r="T37" s="169"/>
      <c r="U37" s="169"/>
    </row>
    <row r="38" spans="2:21" ht="7.5" customHeight="1">
      <c r="B38" s="58"/>
      <c r="C38" s="57"/>
      <c r="D38" s="57"/>
      <c r="E38" s="57"/>
      <c r="F38" s="57"/>
      <c r="G38" s="57"/>
      <c r="H38" s="57"/>
      <c r="I38" s="57"/>
      <c r="J38" s="57"/>
      <c r="K38" s="57"/>
      <c r="L38" s="57"/>
      <c r="M38" s="57"/>
      <c r="N38" s="57"/>
      <c r="O38" s="57"/>
      <c r="P38" s="57"/>
      <c r="Q38" s="57"/>
      <c r="R38" s="57"/>
      <c r="S38" s="73"/>
      <c r="T38" s="73"/>
      <c r="U38" s="73"/>
    </row>
    <row r="39" spans="2:21" ht="14.1" customHeight="1">
      <c r="B39" s="352" t="s">
        <v>228</v>
      </c>
      <c r="C39" s="353"/>
      <c r="D39" s="342" t="s">
        <v>229</v>
      </c>
      <c r="E39" s="343"/>
      <c r="G39" s="171" t="s">
        <v>230</v>
      </c>
      <c r="H39" s="339" t="s">
        <v>231</v>
      </c>
      <c r="I39" s="339"/>
      <c r="J39" s="162"/>
      <c r="K39" s="345" t="s">
        <v>58</v>
      </c>
      <c r="L39" s="345"/>
      <c r="M39" s="339" t="s">
        <v>232</v>
      </c>
      <c r="N39" s="339"/>
      <c r="O39" s="339"/>
      <c r="P39" s="170"/>
      <c r="Q39" s="346" t="s">
        <v>227</v>
      </c>
      <c r="R39" s="346"/>
      <c r="S39" s="346"/>
      <c r="T39" s="339" t="s">
        <v>233</v>
      </c>
      <c r="U39" s="339"/>
    </row>
    <row r="40" spans="2:21" ht="14.1" customHeight="1">
      <c r="B40" s="352" t="s">
        <v>234</v>
      </c>
      <c r="C40" s="353"/>
      <c r="D40" s="342" t="s">
        <v>44</v>
      </c>
      <c r="E40" s="343"/>
      <c r="F40" s="1" t="s">
        <v>235</v>
      </c>
      <c r="G40" s="217" t="s">
        <v>236</v>
      </c>
      <c r="H40" s="344" t="s">
        <v>237</v>
      </c>
      <c r="I40" s="344"/>
      <c r="J40" s="162" t="s">
        <v>235</v>
      </c>
      <c r="K40" s="345" t="s">
        <v>238</v>
      </c>
      <c r="L40" s="345"/>
      <c r="M40" s="339" t="s">
        <v>239</v>
      </c>
      <c r="N40" s="339"/>
      <c r="O40" s="339"/>
      <c r="P40" s="170" t="s">
        <v>235</v>
      </c>
      <c r="Q40" s="345" t="s">
        <v>240</v>
      </c>
      <c r="R40" s="345"/>
      <c r="S40" s="345"/>
      <c r="T40" s="344" t="s">
        <v>237</v>
      </c>
      <c r="U40" s="344"/>
    </row>
    <row r="41" spans="2:21" ht="14.1" customHeight="1">
      <c r="B41" s="352" t="s">
        <v>241</v>
      </c>
      <c r="C41" s="353"/>
      <c r="D41" s="342" t="s">
        <v>47</v>
      </c>
      <c r="E41" s="343"/>
      <c r="G41" s="217" t="s">
        <v>242</v>
      </c>
      <c r="H41" s="344" t="s">
        <v>237</v>
      </c>
      <c r="I41" s="344"/>
      <c r="J41" s="162"/>
      <c r="K41" s="345" t="s">
        <v>243</v>
      </c>
      <c r="L41" s="345"/>
      <c r="M41" s="339" t="s">
        <v>47</v>
      </c>
      <c r="N41" s="339"/>
      <c r="O41" s="339"/>
      <c r="P41" s="170"/>
      <c r="Q41" s="56"/>
      <c r="R41" s="170"/>
      <c r="U41"/>
    </row>
    <row r="42" spans="2:21" ht="14.1" customHeight="1">
      <c r="B42" s="352" t="s">
        <v>244</v>
      </c>
      <c r="C42" s="353"/>
      <c r="D42" s="342" t="s">
        <v>51</v>
      </c>
      <c r="E42" s="343"/>
      <c r="G42" s="163"/>
      <c r="H42" s="163"/>
      <c r="I42" s="56"/>
      <c r="K42" s="345" t="s">
        <v>245</v>
      </c>
      <c r="L42" s="345"/>
      <c r="M42" s="339" t="s">
        <v>246</v>
      </c>
      <c r="N42" s="339"/>
      <c r="O42" s="339"/>
      <c r="P42" s="170"/>
      <c r="Q42" s="56"/>
      <c r="R42" s="170"/>
      <c r="U42"/>
    </row>
    <row r="43" spans="2:21" ht="14.1" customHeight="1">
      <c r="B43" s="134"/>
      <c r="C43" s="135"/>
      <c r="D43" s="135"/>
      <c r="E43" s="135"/>
      <c r="F43" s="164"/>
      <c r="G43" s="165"/>
      <c r="H43" s="55"/>
      <c r="K43" s="56"/>
      <c r="P43" s="55"/>
      <c r="Q43" s="345" t="s">
        <v>247</v>
      </c>
      <c r="R43" s="345"/>
      <c r="S43" s="345"/>
      <c r="T43" s="344" t="s">
        <v>237</v>
      </c>
      <c r="U43" s="344"/>
    </row>
    <row r="44" spans="2:21" ht="27" customHeight="1" thickBot="1">
      <c r="B44" s="347"/>
      <c r="C44" s="347"/>
      <c r="D44" s="216"/>
      <c r="E44" s="216"/>
      <c r="F44" s="166"/>
      <c r="G44" s="167"/>
      <c r="K44" s="168"/>
      <c r="Q44" s="346" t="s">
        <v>248</v>
      </c>
      <c r="R44" s="346"/>
      <c r="S44" s="346"/>
      <c r="T44" s="348" t="s">
        <v>249</v>
      </c>
      <c r="U44" s="348"/>
    </row>
    <row r="45" spans="2:21" ht="14.1" customHeight="1" thickBot="1">
      <c r="Q45" s="345" t="s">
        <v>250</v>
      </c>
      <c r="R45" s="345"/>
      <c r="S45" s="349"/>
      <c r="T45" s="350" t="s">
        <v>237</v>
      </c>
      <c r="U45" s="351"/>
    </row>
  </sheetData>
  <mergeCells count="205">
    <mergeCell ref="B27:C27"/>
    <mergeCell ref="B28:C28"/>
    <mergeCell ref="B29:C29"/>
    <mergeCell ref="B30:C30"/>
    <mergeCell ref="B31:C31"/>
    <mergeCell ref="B32:C32"/>
    <mergeCell ref="B18:C18"/>
    <mergeCell ref="B19:C19"/>
    <mergeCell ref="B20:C20"/>
    <mergeCell ref="B21:C21"/>
    <mergeCell ref="B22:C22"/>
    <mergeCell ref="B23:C23"/>
    <mergeCell ref="B24:C24"/>
    <mergeCell ref="B25:C25"/>
    <mergeCell ref="B26:C26"/>
    <mergeCell ref="B9:C9"/>
    <mergeCell ref="B10:C10"/>
    <mergeCell ref="B11:C11"/>
    <mergeCell ref="B12:C12"/>
    <mergeCell ref="B13:C13"/>
    <mergeCell ref="B14:C14"/>
    <mergeCell ref="B15:C15"/>
    <mergeCell ref="B16:C16"/>
    <mergeCell ref="B17:C17"/>
    <mergeCell ref="B5:D5"/>
    <mergeCell ref="E5:I5"/>
    <mergeCell ref="J5:M5"/>
    <mergeCell ref="N5:T5"/>
    <mergeCell ref="B7:C8"/>
    <mergeCell ref="D7:I8"/>
    <mergeCell ref="J7:L8"/>
    <mergeCell ref="M7:T7"/>
    <mergeCell ref="B1:I1"/>
    <mergeCell ref="B2:D2"/>
    <mergeCell ref="E2:I2"/>
    <mergeCell ref="J2:M2"/>
    <mergeCell ref="N2:T2"/>
    <mergeCell ref="B3:D3"/>
    <mergeCell ref="E3:I3"/>
    <mergeCell ref="J3:M3"/>
    <mergeCell ref="N3:T3"/>
    <mergeCell ref="B4:D4"/>
    <mergeCell ref="E4:I4"/>
    <mergeCell ref="J4:M4"/>
    <mergeCell ref="N4:T4"/>
    <mergeCell ref="U7:U8"/>
    <mergeCell ref="M8:N8"/>
    <mergeCell ref="O8:P8"/>
    <mergeCell ref="Q8:T8"/>
    <mergeCell ref="D9:I9"/>
    <mergeCell ref="J9:L9"/>
    <mergeCell ref="M9:N9"/>
    <mergeCell ref="O9:P9"/>
    <mergeCell ref="Q9:T9"/>
    <mergeCell ref="D10:I10"/>
    <mergeCell ref="J10:L10"/>
    <mergeCell ref="M10:N10"/>
    <mergeCell ref="O10:P10"/>
    <mergeCell ref="Q10:T10"/>
    <mergeCell ref="D11:I11"/>
    <mergeCell ref="J11:L11"/>
    <mergeCell ref="M11:N11"/>
    <mergeCell ref="O11:P11"/>
    <mergeCell ref="Q11:T11"/>
    <mergeCell ref="D12:I12"/>
    <mergeCell ref="J12:L12"/>
    <mergeCell ref="M12:N12"/>
    <mergeCell ref="O12:P12"/>
    <mergeCell ref="Q12:T12"/>
    <mergeCell ref="D13:I13"/>
    <mergeCell ref="J13:L13"/>
    <mergeCell ref="M13:N13"/>
    <mergeCell ref="O13:P13"/>
    <mergeCell ref="Q13:T13"/>
    <mergeCell ref="D14:I14"/>
    <mergeCell ref="J14:L14"/>
    <mergeCell ref="M14:N14"/>
    <mergeCell ref="O14:P14"/>
    <mergeCell ref="Q14:T14"/>
    <mergeCell ref="D15:I15"/>
    <mergeCell ref="J15:L15"/>
    <mergeCell ref="M15:N15"/>
    <mergeCell ref="O15:P15"/>
    <mergeCell ref="Q15:T15"/>
    <mergeCell ref="D16:I16"/>
    <mergeCell ref="J16:L16"/>
    <mergeCell ref="M16:N16"/>
    <mergeCell ref="O16:P16"/>
    <mergeCell ref="Q16:T16"/>
    <mergeCell ref="D17:I17"/>
    <mergeCell ref="J17:L17"/>
    <mergeCell ref="M17:N17"/>
    <mergeCell ref="O17:P17"/>
    <mergeCell ref="Q17:T17"/>
    <mergeCell ref="D18:I18"/>
    <mergeCell ref="J18:L18"/>
    <mergeCell ref="M18:N18"/>
    <mergeCell ref="O18:P18"/>
    <mergeCell ref="Q18:T18"/>
    <mergeCell ref="D19:I19"/>
    <mergeCell ref="J19:L19"/>
    <mergeCell ref="M19:N19"/>
    <mergeCell ref="O19:P19"/>
    <mergeCell ref="Q19:T19"/>
    <mergeCell ref="D20:I20"/>
    <mergeCell ref="J20:L20"/>
    <mergeCell ref="M20:N20"/>
    <mergeCell ref="O20:P20"/>
    <mergeCell ref="Q20:T20"/>
    <mergeCell ref="D21:I21"/>
    <mergeCell ref="J21:L21"/>
    <mergeCell ref="M21:N21"/>
    <mergeCell ref="O21:P21"/>
    <mergeCell ref="Q21:T21"/>
    <mergeCell ref="D22:I22"/>
    <mergeCell ref="J22:L22"/>
    <mergeCell ref="M22:N22"/>
    <mergeCell ref="O22:P22"/>
    <mergeCell ref="Q22:T22"/>
    <mergeCell ref="D23:I23"/>
    <mergeCell ref="J23:L23"/>
    <mergeCell ref="M23:N23"/>
    <mergeCell ref="O23:P23"/>
    <mergeCell ref="Q23:T23"/>
    <mergeCell ref="D24:I24"/>
    <mergeCell ref="J24:L24"/>
    <mergeCell ref="M24:N24"/>
    <mergeCell ref="O24:P24"/>
    <mergeCell ref="Q24:T24"/>
    <mergeCell ref="D25:I25"/>
    <mergeCell ref="J25:L25"/>
    <mergeCell ref="M25:N25"/>
    <mergeCell ref="O25:P25"/>
    <mergeCell ref="Q25:T25"/>
    <mergeCell ref="D26:I26"/>
    <mergeCell ref="J26:L26"/>
    <mergeCell ref="M26:N26"/>
    <mergeCell ref="O26:P26"/>
    <mergeCell ref="Q26:T26"/>
    <mergeCell ref="D27:I27"/>
    <mergeCell ref="J27:L27"/>
    <mergeCell ref="M27:N27"/>
    <mergeCell ref="O27:P27"/>
    <mergeCell ref="Q27:T27"/>
    <mergeCell ref="D28:I28"/>
    <mergeCell ref="J28:L28"/>
    <mergeCell ref="M28:N28"/>
    <mergeCell ref="O28:P28"/>
    <mergeCell ref="Q28:T28"/>
    <mergeCell ref="D29:I29"/>
    <mergeCell ref="J29:L29"/>
    <mergeCell ref="M29:N29"/>
    <mergeCell ref="O29:P29"/>
    <mergeCell ref="Q29:T29"/>
    <mergeCell ref="D30:I30"/>
    <mergeCell ref="J30:L30"/>
    <mergeCell ref="M30:N30"/>
    <mergeCell ref="O30:P30"/>
    <mergeCell ref="Q30:T30"/>
    <mergeCell ref="D31:I31"/>
    <mergeCell ref="J31:L31"/>
    <mergeCell ref="M31:N31"/>
    <mergeCell ref="O31:P31"/>
    <mergeCell ref="Q31:T31"/>
    <mergeCell ref="O35:R35"/>
    <mergeCell ref="O36:R36"/>
    <mergeCell ref="B36:C36"/>
    <mergeCell ref="D36:E36"/>
    <mergeCell ref="D32:I32"/>
    <mergeCell ref="J32:L32"/>
    <mergeCell ref="M32:N32"/>
    <mergeCell ref="O32:P32"/>
    <mergeCell ref="Q32:T32"/>
    <mergeCell ref="O34:R34"/>
    <mergeCell ref="O33:R33"/>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Q43:S43"/>
    <mergeCell ref="T43:U43"/>
    <mergeCell ref="Q45:S45"/>
    <mergeCell ref="T45:U45"/>
    <mergeCell ref="B41:C41"/>
    <mergeCell ref="D41:E41"/>
    <mergeCell ref="H41:I41"/>
    <mergeCell ref="K41:L41"/>
    <mergeCell ref="M41:O41"/>
    <mergeCell ref="B42:C42"/>
    <mergeCell ref="D42:E42"/>
    <mergeCell ref="K42:L42"/>
    <mergeCell ref="M42:O42"/>
    <mergeCell ref="B44:C44"/>
    <mergeCell ref="Q44:S44"/>
    <mergeCell ref="T44:U44"/>
  </mergeCells>
  <phoneticPr fontId="2"/>
  <pageMargins left="0.59055118110236227" right="0.59055118110236227" top="0.59055118110236227" bottom="0.39370078740157483" header="0.31496062992125984" footer="0.31496062992125984"/>
  <pageSetup paperSize="9" scale="99" orientation="portrait" r:id="rId1"/>
  <headerFooter>
    <oddHeader>&amp;L第２号様式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U40"/>
  <sheetViews>
    <sheetView view="pageBreakPreview" topLeftCell="A16" zoomScaleNormal="100" zoomScaleSheetLayoutView="100" workbookViewId="0">
      <selection sqref="A1:I1"/>
    </sheetView>
  </sheetViews>
  <sheetFormatPr defaultRowHeight="13.5"/>
  <cols>
    <col min="6" max="6" width="9.85546875" customWidth="1"/>
    <col min="7" max="7" width="9.42578125" customWidth="1"/>
    <col min="8" max="8" width="13" customWidth="1"/>
  </cols>
  <sheetData>
    <row r="1" spans="1:21" ht="18.75" customHeight="1">
      <c r="A1" s="249" t="s">
        <v>275</v>
      </c>
      <c r="B1" s="249"/>
      <c r="C1" s="249"/>
      <c r="D1" s="249"/>
      <c r="E1" s="249"/>
      <c r="F1" s="249"/>
      <c r="G1" s="249"/>
      <c r="H1" s="249"/>
      <c r="I1" s="249"/>
      <c r="J1" s="25"/>
      <c r="K1" s="25"/>
      <c r="L1" s="25"/>
      <c r="M1" s="25"/>
      <c r="N1" s="25"/>
      <c r="O1" s="25"/>
      <c r="P1" s="25"/>
      <c r="Q1" s="25"/>
      <c r="R1" s="25"/>
      <c r="S1" s="25"/>
      <c r="T1" s="25"/>
      <c r="U1" s="25"/>
    </row>
    <row r="3" spans="1:21" ht="13.5" customHeight="1">
      <c r="A3" s="248" t="s">
        <v>276</v>
      </c>
      <c r="B3" s="248"/>
      <c r="C3" s="248"/>
      <c r="D3" s="248"/>
      <c r="E3" s="248"/>
      <c r="F3" s="248"/>
      <c r="G3" s="248"/>
      <c r="H3" s="248"/>
      <c r="I3" s="248"/>
      <c r="J3" s="34"/>
      <c r="K3" s="34"/>
      <c r="L3" s="34"/>
      <c r="M3" s="34"/>
      <c r="N3" s="34"/>
      <c r="O3" s="34"/>
      <c r="P3" s="34"/>
      <c r="Q3" s="34"/>
      <c r="R3" s="34"/>
      <c r="S3" s="34"/>
      <c r="T3" s="34"/>
      <c r="U3" s="34"/>
    </row>
    <row r="4" spans="1:21" ht="22.5" customHeight="1">
      <c r="A4" s="248"/>
      <c r="B4" s="248"/>
      <c r="C4" s="248"/>
      <c r="D4" s="248"/>
      <c r="E4" s="248"/>
      <c r="F4" s="248"/>
      <c r="G4" s="248"/>
      <c r="H4" s="248"/>
      <c r="I4" s="248"/>
      <c r="J4" s="34"/>
      <c r="K4" s="34"/>
      <c r="L4" s="34"/>
      <c r="M4" s="34"/>
      <c r="N4" s="34"/>
      <c r="O4" s="34"/>
      <c r="P4" s="34"/>
      <c r="Q4" s="34"/>
      <c r="R4" s="34"/>
      <c r="S4" s="34"/>
      <c r="T4" s="34"/>
      <c r="U4" s="34"/>
    </row>
    <row r="5" spans="1:21" ht="22.5" customHeight="1">
      <c r="B5" s="220" t="s">
        <v>277</v>
      </c>
      <c r="C5" s="383" t="s">
        <v>278</v>
      </c>
      <c r="D5" s="383"/>
      <c r="E5" s="383"/>
      <c r="F5" s="220" t="s">
        <v>279</v>
      </c>
      <c r="G5" s="220" t="s">
        <v>280</v>
      </c>
      <c r="H5" s="220" t="s">
        <v>281</v>
      </c>
    </row>
    <row r="6" spans="1:21" ht="22.5" customHeight="1">
      <c r="B6" s="191">
        <v>1</v>
      </c>
      <c r="C6" s="286"/>
      <c r="D6" s="287"/>
      <c r="E6" s="384"/>
      <c r="F6" s="191"/>
      <c r="G6" s="191"/>
      <c r="H6" s="191"/>
    </row>
    <row r="7" spans="1:21" ht="22.5" customHeight="1">
      <c r="B7" s="191">
        <v>2</v>
      </c>
      <c r="C7" s="286"/>
      <c r="D7" s="287"/>
      <c r="E7" s="384"/>
      <c r="F7" s="191"/>
      <c r="G7" s="191"/>
      <c r="H7" s="191"/>
    </row>
    <row r="8" spans="1:21" ht="22.5" customHeight="1">
      <c r="B8" s="191">
        <v>3</v>
      </c>
      <c r="C8" s="286"/>
      <c r="D8" s="287"/>
      <c r="E8" s="384"/>
      <c r="F8" s="191"/>
      <c r="G8" s="191"/>
      <c r="H8" s="191"/>
    </row>
    <row r="9" spans="1:21" ht="22.5" customHeight="1">
      <c r="B9" s="191">
        <v>4</v>
      </c>
      <c r="C9" s="286"/>
      <c r="D9" s="287"/>
      <c r="E9" s="384"/>
      <c r="F9" s="191"/>
      <c r="G9" s="191"/>
      <c r="H9" s="191"/>
    </row>
    <row r="10" spans="1:21" ht="22.5" customHeight="1">
      <c r="B10" s="191">
        <v>5</v>
      </c>
      <c r="C10" s="286"/>
      <c r="D10" s="287"/>
      <c r="E10" s="384"/>
      <c r="F10" s="191"/>
      <c r="G10" s="191"/>
      <c r="H10" s="191"/>
    </row>
    <row r="11" spans="1:21" ht="22.5" customHeight="1">
      <c r="B11" s="191">
        <v>6</v>
      </c>
      <c r="C11" s="286"/>
      <c r="D11" s="287"/>
      <c r="E11" s="384"/>
      <c r="F11" s="191"/>
      <c r="G11" s="191"/>
      <c r="H11" s="191"/>
    </row>
    <row r="12" spans="1:21" ht="22.5" customHeight="1">
      <c r="B12" s="191">
        <v>7</v>
      </c>
      <c r="C12" s="286"/>
      <c r="D12" s="287"/>
      <c r="E12" s="384"/>
      <c r="F12" s="191"/>
      <c r="G12" s="191"/>
      <c r="H12" s="191"/>
    </row>
    <row r="13" spans="1:21" ht="22.5" customHeight="1">
      <c r="B13" s="191">
        <v>8</v>
      </c>
      <c r="C13" s="286"/>
      <c r="D13" s="287"/>
      <c r="E13" s="384"/>
      <c r="F13" s="191"/>
      <c r="G13" s="191"/>
      <c r="H13" s="191"/>
    </row>
    <row r="14" spans="1:21" ht="22.5" customHeight="1">
      <c r="B14" s="191">
        <v>9</v>
      </c>
      <c r="C14" s="286"/>
      <c r="D14" s="287"/>
      <c r="E14" s="384"/>
      <c r="F14" s="191"/>
      <c r="G14" s="191"/>
      <c r="H14" s="191"/>
    </row>
    <row r="15" spans="1:21" ht="22.5" customHeight="1">
      <c r="B15" s="191">
        <v>10</v>
      </c>
      <c r="C15" s="286"/>
      <c r="D15" s="287"/>
      <c r="E15" s="384"/>
      <c r="F15" s="191"/>
      <c r="G15" s="191"/>
      <c r="H15" s="191"/>
    </row>
    <row r="16" spans="1:21" ht="22.5" customHeight="1">
      <c r="B16" s="191">
        <v>11</v>
      </c>
      <c r="C16" s="286"/>
      <c r="D16" s="287"/>
      <c r="E16" s="384"/>
      <c r="F16" s="191"/>
      <c r="G16" s="191"/>
      <c r="H16" s="191"/>
    </row>
    <row r="17" spans="2:8" ht="22.5" customHeight="1">
      <c r="B17" s="191">
        <v>12</v>
      </c>
      <c r="C17" s="286"/>
      <c r="D17" s="287"/>
      <c r="E17" s="384"/>
      <c r="F17" s="191"/>
      <c r="G17" s="191"/>
      <c r="H17" s="191"/>
    </row>
    <row r="18" spans="2:8" ht="22.5" customHeight="1">
      <c r="B18" s="191">
        <v>13</v>
      </c>
      <c r="C18" s="286"/>
      <c r="D18" s="287"/>
      <c r="E18" s="384"/>
      <c r="F18" s="191"/>
      <c r="G18" s="191"/>
      <c r="H18" s="191"/>
    </row>
    <row r="19" spans="2:8" ht="22.5" customHeight="1">
      <c r="B19" s="191">
        <v>14</v>
      </c>
      <c r="C19" s="286"/>
      <c r="D19" s="287"/>
      <c r="E19" s="384"/>
      <c r="F19" s="191"/>
      <c r="G19" s="191"/>
      <c r="H19" s="191"/>
    </row>
    <row r="20" spans="2:8" ht="22.5" customHeight="1">
      <c r="B20" s="191">
        <v>15</v>
      </c>
      <c r="C20" s="286"/>
      <c r="D20" s="287"/>
      <c r="E20" s="384"/>
      <c r="F20" s="191"/>
      <c r="G20" s="191"/>
      <c r="H20" s="191"/>
    </row>
    <row r="21" spans="2:8" ht="22.5" customHeight="1">
      <c r="B21" s="191">
        <v>16</v>
      </c>
      <c r="C21" s="286"/>
      <c r="D21" s="287"/>
      <c r="E21" s="384"/>
      <c r="F21" s="191"/>
      <c r="G21" s="191"/>
      <c r="H21" s="191"/>
    </row>
    <row r="22" spans="2:8" ht="22.5" customHeight="1">
      <c r="B22" s="191">
        <v>17</v>
      </c>
      <c r="C22" s="286"/>
      <c r="D22" s="287"/>
      <c r="E22" s="384"/>
      <c r="F22" s="191"/>
      <c r="G22" s="191"/>
      <c r="H22" s="191"/>
    </row>
    <row r="23" spans="2:8" ht="22.5" customHeight="1">
      <c r="B23" s="191">
        <v>18</v>
      </c>
      <c r="C23" s="286"/>
      <c r="D23" s="287"/>
      <c r="E23" s="384"/>
      <c r="F23" s="191"/>
      <c r="G23" s="191"/>
      <c r="H23" s="191"/>
    </row>
    <row r="24" spans="2:8" ht="22.5" customHeight="1">
      <c r="B24" s="191">
        <v>19</v>
      </c>
      <c r="C24" s="286"/>
      <c r="D24" s="287"/>
      <c r="E24" s="384"/>
      <c r="F24" s="191"/>
      <c r="G24" s="191"/>
      <c r="H24" s="191"/>
    </row>
    <row r="25" spans="2:8" ht="22.5" customHeight="1">
      <c r="B25" s="191">
        <v>20</v>
      </c>
      <c r="C25" s="286"/>
      <c r="D25" s="287"/>
      <c r="E25" s="384"/>
      <c r="F25" s="191"/>
      <c r="G25" s="191"/>
      <c r="H25" s="191"/>
    </row>
    <row r="26" spans="2:8" ht="22.5" customHeight="1">
      <c r="B26" s="191">
        <v>21</v>
      </c>
      <c r="C26" s="286"/>
      <c r="D26" s="287"/>
      <c r="E26" s="384"/>
      <c r="F26" s="191"/>
      <c r="G26" s="191"/>
      <c r="H26" s="191"/>
    </row>
    <row r="27" spans="2:8" ht="22.5" customHeight="1">
      <c r="B27" s="191">
        <v>22</v>
      </c>
      <c r="C27" s="286"/>
      <c r="D27" s="287"/>
      <c r="E27" s="384"/>
      <c r="F27" s="191"/>
      <c r="G27" s="191"/>
      <c r="H27" s="191"/>
    </row>
    <row r="28" spans="2:8" ht="22.5" customHeight="1">
      <c r="B28" s="191">
        <v>23</v>
      </c>
      <c r="C28" s="286"/>
      <c r="D28" s="287"/>
      <c r="E28" s="384"/>
      <c r="F28" s="191"/>
      <c r="G28" s="191"/>
      <c r="H28" s="191"/>
    </row>
    <row r="29" spans="2:8" ht="22.5" customHeight="1">
      <c r="B29" s="191">
        <v>24</v>
      </c>
      <c r="C29" s="286"/>
      <c r="D29" s="287"/>
      <c r="E29" s="384"/>
      <c r="F29" s="191"/>
      <c r="G29" s="191"/>
      <c r="H29" s="191"/>
    </row>
    <row r="30" spans="2:8" ht="22.5" customHeight="1">
      <c r="B30" s="191">
        <v>25</v>
      </c>
      <c r="C30" s="286"/>
      <c r="D30" s="287"/>
      <c r="E30" s="384"/>
      <c r="F30" s="191"/>
      <c r="G30" s="191"/>
      <c r="H30" s="191"/>
    </row>
    <row r="31" spans="2:8" ht="22.5" customHeight="1">
      <c r="B31" s="191">
        <v>26</v>
      </c>
      <c r="C31" s="286"/>
      <c r="D31" s="287"/>
      <c r="E31" s="384"/>
      <c r="F31" s="191"/>
      <c r="G31" s="191"/>
      <c r="H31" s="191"/>
    </row>
    <row r="32" spans="2:8" ht="22.5" customHeight="1">
      <c r="B32" s="191">
        <v>27</v>
      </c>
      <c r="C32" s="286"/>
      <c r="D32" s="287"/>
      <c r="E32" s="384"/>
      <c r="F32" s="191"/>
      <c r="G32" s="191"/>
      <c r="H32" s="191"/>
    </row>
    <row r="33" spans="2:8" ht="22.5" customHeight="1">
      <c r="B33" s="191">
        <v>28</v>
      </c>
      <c r="C33" s="286"/>
      <c r="D33" s="287"/>
      <c r="E33" s="384"/>
      <c r="F33" s="191"/>
      <c r="G33" s="191"/>
      <c r="H33" s="191"/>
    </row>
    <row r="34" spans="2:8" ht="22.5" customHeight="1">
      <c r="B34" s="191">
        <v>29</v>
      </c>
      <c r="C34" s="286"/>
      <c r="D34" s="287"/>
      <c r="E34" s="384"/>
      <c r="F34" s="191"/>
      <c r="G34" s="191"/>
      <c r="H34" s="191"/>
    </row>
    <row r="35" spans="2:8" ht="22.5" customHeight="1">
      <c r="B35" s="191">
        <v>30</v>
      </c>
      <c r="C35" s="286"/>
      <c r="D35" s="287"/>
      <c r="E35" s="384"/>
      <c r="F35" s="191"/>
      <c r="G35" s="191"/>
      <c r="H35" s="191"/>
    </row>
    <row r="36" spans="2:8" ht="22.5" customHeight="1">
      <c r="B36" s="191">
        <v>31</v>
      </c>
      <c r="C36" s="286"/>
      <c r="D36" s="287"/>
      <c r="E36" s="384"/>
      <c r="F36" s="191"/>
      <c r="G36" s="191"/>
      <c r="H36" s="191"/>
    </row>
    <row r="37" spans="2:8" ht="22.5" customHeight="1"/>
    <row r="38" spans="2:8" ht="22.5" customHeight="1"/>
    <row r="39" spans="2:8" ht="22.5" customHeight="1"/>
    <row r="40" spans="2:8" ht="22.5" customHeight="1"/>
  </sheetData>
  <mergeCells count="34">
    <mergeCell ref="C33:E33"/>
    <mergeCell ref="C34:E34"/>
    <mergeCell ref="C35:E35"/>
    <mergeCell ref="C36:E36"/>
    <mergeCell ref="C28:E28"/>
    <mergeCell ref="C29:E29"/>
    <mergeCell ref="C30:E30"/>
    <mergeCell ref="C31:E31"/>
    <mergeCell ref="C32:E32"/>
    <mergeCell ref="C23:E23"/>
    <mergeCell ref="C24:E24"/>
    <mergeCell ref="C25:E25"/>
    <mergeCell ref="C26:E26"/>
    <mergeCell ref="C27:E27"/>
    <mergeCell ref="C18:E18"/>
    <mergeCell ref="C19:E19"/>
    <mergeCell ref="C20:E20"/>
    <mergeCell ref="C21:E21"/>
    <mergeCell ref="C22:E22"/>
    <mergeCell ref="C13:E13"/>
    <mergeCell ref="C14:E14"/>
    <mergeCell ref="C15:E15"/>
    <mergeCell ref="C16:E16"/>
    <mergeCell ref="C17:E17"/>
    <mergeCell ref="C8:E8"/>
    <mergeCell ref="C9:E9"/>
    <mergeCell ref="C10:E10"/>
    <mergeCell ref="C11:E11"/>
    <mergeCell ref="C12:E12"/>
    <mergeCell ref="A3:I4"/>
    <mergeCell ref="A1:I1"/>
    <mergeCell ref="C5:E5"/>
    <mergeCell ref="C6:E6"/>
    <mergeCell ref="C7:E7"/>
  </mergeCells>
  <phoneticPr fontId="2"/>
  <pageMargins left="0.7" right="0.7" top="0.75" bottom="0.75" header="0.3" footer="0.3"/>
  <pageSetup paperSize="9" orientation="portrait" r:id="rId1"/>
  <headerFooter>
    <oddHeader xml:space="preserve">&amp;L第２－２号様式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002060"/>
  </sheetPr>
  <dimension ref="B1:W38"/>
  <sheetViews>
    <sheetView view="pageBreakPreview" zoomScaleNormal="100" zoomScaleSheetLayoutView="100" workbookViewId="0"/>
  </sheetViews>
  <sheetFormatPr defaultColWidth="3.7109375" defaultRowHeight="19.5" customHeight="1"/>
  <cols>
    <col min="1" max="1" width="3.140625" style="23" customWidth="1"/>
    <col min="2" max="23" width="3.7109375" style="23" customWidth="1"/>
    <col min="24" max="24" width="3.140625" style="23" customWidth="1"/>
    <col min="25" max="256" width="3.7109375" style="23"/>
    <col min="257" max="257" width="3.140625" style="23" customWidth="1"/>
    <col min="258" max="279" width="3.7109375" style="23" customWidth="1"/>
    <col min="280" max="280" width="3.140625" style="23" customWidth="1"/>
    <col min="281" max="512" width="3.7109375" style="23"/>
    <col min="513" max="513" width="3.140625" style="23" customWidth="1"/>
    <col min="514" max="535" width="3.7109375" style="23" customWidth="1"/>
    <col min="536" max="536" width="3.140625" style="23" customWidth="1"/>
    <col min="537" max="768" width="3.7109375" style="23"/>
    <col min="769" max="769" width="3.140625" style="23" customWidth="1"/>
    <col min="770" max="791" width="3.7109375" style="23" customWidth="1"/>
    <col min="792" max="792" width="3.140625" style="23" customWidth="1"/>
    <col min="793" max="1024" width="3.7109375" style="23"/>
    <col min="1025" max="1025" width="3.140625" style="23" customWidth="1"/>
    <col min="1026" max="1047" width="3.7109375" style="23" customWidth="1"/>
    <col min="1048" max="1048" width="3.140625" style="23" customWidth="1"/>
    <col min="1049" max="1280" width="3.7109375" style="23"/>
    <col min="1281" max="1281" width="3.140625" style="23" customWidth="1"/>
    <col min="1282" max="1303" width="3.7109375" style="23" customWidth="1"/>
    <col min="1304" max="1304" width="3.140625" style="23" customWidth="1"/>
    <col min="1305" max="1536" width="3.7109375" style="23"/>
    <col min="1537" max="1537" width="3.140625" style="23" customWidth="1"/>
    <col min="1538" max="1559" width="3.7109375" style="23" customWidth="1"/>
    <col min="1560" max="1560" width="3.140625" style="23" customWidth="1"/>
    <col min="1561" max="1792" width="3.7109375" style="23"/>
    <col min="1793" max="1793" width="3.140625" style="23" customWidth="1"/>
    <col min="1794" max="1815" width="3.7109375" style="23" customWidth="1"/>
    <col min="1816" max="1816" width="3.140625" style="23" customWidth="1"/>
    <col min="1817" max="2048" width="3.7109375" style="23"/>
    <col min="2049" max="2049" width="3.140625" style="23" customWidth="1"/>
    <col min="2050" max="2071" width="3.7109375" style="23" customWidth="1"/>
    <col min="2072" max="2072" width="3.140625" style="23" customWidth="1"/>
    <col min="2073" max="2304" width="3.7109375" style="23"/>
    <col min="2305" max="2305" width="3.140625" style="23" customWidth="1"/>
    <col min="2306" max="2327" width="3.7109375" style="23" customWidth="1"/>
    <col min="2328" max="2328" width="3.140625" style="23" customWidth="1"/>
    <col min="2329" max="2560" width="3.7109375" style="23"/>
    <col min="2561" max="2561" width="3.140625" style="23" customWidth="1"/>
    <col min="2562" max="2583" width="3.7109375" style="23" customWidth="1"/>
    <col min="2584" max="2584" width="3.140625" style="23" customWidth="1"/>
    <col min="2585" max="2816" width="3.7109375" style="23"/>
    <col min="2817" max="2817" width="3.140625" style="23" customWidth="1"/>
    <col min="2818" max="2839" width="3.7109375" style="23" customWidth="1"/>
    <col min="2840" max="2840" width="3.140625" style="23" customWidth="1"/>
    <col min="2841" max="3072" width="3.7109375" style="23"/>
    <col min="3073" max="3073" width="3.140625" style="23" customWidth="1"/>
    <col min="3074" max="3095" width="3.7109375" style="23" customWidth="1"/>
    <col min="3096" max="3096" width="3.140625" style="23" customWidth="1"/>
    <col min="3097" max="3328" width="3.7109375" style="23"/>
    <col min="3329" max="3329" width="3.140625" style="23" customWidth="1"/>
    <col min="3330" max="3351" width="3.7109375" style="23" customWidth="1"/>
    <col min="3352" max="3352" width="3.140625" style="23" customWidth="1"/>
    <col min="3353" max="3584" width="3.7109375" style="23"/>
    <col min="3585" max="3585" width="3.140625" style="23" customWidth="1"/>
    <col min="3586" max="3607" width="3.7109375" style="23" customWidth="1"/>
    <col min="3608" max="3608" width="3.140625" style="23" customWidth="1"/>
    <col min="3609" max="3840" width="3.7109375" style="23"/>
    <col min="3841" max="3841" width="3.140625" style="23" customWidth="1"/>
    <col min="3842" max="3863" width="3.7109375" style="23" customWidth="1"/>
    <col min="3864" max="3864" width="3.140625" style="23" customWidth="1"/>
    <col min="3865" max="4096" width="3.7109375" style="23"/>
    <col min="4097" max="4097" width="3.140625" style="23" customWidth="1"/>
    <col min="4098" max="4119" width="3.7109375" style="23" customWidth="1"/>
    <col min="4120" max="4120" width="3.140625" style="23" customWidth="1"/>
    <col min="4121" max="4352" width="3.7109375" style="23"/>
    <col min="4353" max="4353" width="3.140625" style="23" customWidth="1"/>
    <col min="4354" max="4375" width="3.7109375" style="23" customWidth="1"/>
    <col min="4376" max="4376" width="3.140625" style="23" customWidth="1"/>
    <col min="4377" max="4608" width="3.7109375" style="23"/>
    <col min="4609" max="4609" width="3.140625" style="23" customWidth="1"/>
    <col min="4610" max="4631" width="3.7109375" style="23" customWidth="1"/>
    <col min="4632" max="4632" width="3.140625" style="23" customWidth="1"/>
    <col min="4633" max="4864" width="3.7109375" style="23"/>
    <col min="4865" max="4865" width="3.140625" style="23" customWidth="1"/>
    <col min="4866" max="4887" width="3.7109375" style="23" customWidth="1"/>
    <col min="4888" max="4888" width="3.140625" style="23" customWidth="1"/>
    <col min="4889" max="5120" width="3.7109375" style="23"/>
    <col min="5121" max="5121" width="3.140625" style="23" customWidth="1"/>
    <col min="5122" max="5143" width="3.7109375" style="23" customWidth="1"/>
    <col min="5144" max="5144" width="3.140625" style="23" customWidth="1"/>
    <col min="5145" max="5376" width="3.7109375" style="23"/>
    <col min="5377" max="5377" width="3.140625" style="23" customWidth="1"/>
    <col min="5378" max="5399" width="3.7109375" style="23" customWidth="1"/>
    <col min="5400" max="5400" width="3.140625" style="23" customWidth="1"/>
    <col min="5401" max="5632" width="3.7109375" style="23"/>
    <col min="5633" max="5633" width="3.140625" style="23" customWidth="1"/>
    <col min="5634" max="5655" width="3.7109375" style="23" customWidth="1"/>
    <col min="5656" max="5656" width="3.140625" style="23" customWidth="1"/>
    <col min="5657" max="5888" width="3.7109375" style="23"/>
    <col min="5889" max="5889" width="3.140625" style="23" customWidth="1"/>
    <col min="5890" max="5911" width="3.7109375" style="23" customWidth="1"/>
    <col min="5912" max="5912" width="3.140625" style="23" customWidth="1"/>
    <col min="5913" max="6144" width="3.7109375" style="23"/>
    <col min="6145" max="6145" width="3.140625" style="23" customWidth="1"/>
    <col min="6146" max="6167" width="3.7109375" style="23" customWidth="1"/>
    <col min="6168" max="6168" width="3.140625" style="23" customWidth="1"/>
    <col min="6169" max="6400" width="3.7109375" style="23"/>
    <col min="6401" max="6401" width="3.140625" style="23" customWidth="1"/>
    <col min="6402" max="6423" width="3.7109375" style="23" customWidth="1"/>
    <col min="6424" max="6424" width="3.140625" style="23" customWidth="1"/>
    <col min="6425" max="6656" width="3.7109375" style="23"/>
    <col min="6657" max="6657" width="3.140625" style="23" customWidth="1"/>
    <col min="6658" max="6679" width="3.7109375" style="23" customWidth="1"/>
    <col min="6680" max="6680" width="3.140625" style="23" customWidth="1"/>
    <col min="6681" max="6912" width="3.7109375" style="23"/>
    <col min="6913" max="6913" width="3.140625" style="23" customWidth="1"/>
    <col min="6914" max="6935" width="3.7109375" style="23" customWidth="1"/>
    <col min="6936" max="6936" width="3.140625" style="23" customWidth="1"/>
    <col min="6937" max="7168" width="3.7109375" style="23"/>
    <col min="7169" max="7169" width="3.140625" style="23" customWidth="1"/>
    <col min="7170" max="7191" width="3.7109375" style="23" customWidth="1"/>
    <col min="7192" max="7192" width="3.140625" style="23" customWidth="1"/>
    <col min="7193" max="7424" width="3.7109375" style="23"/>
    <col min="7425" max="7425" width="3.140625" style="23" customWidth="1"/>
    <col min="7426" max="7447" width="3.7109375" style="23" customWidth="1"/>
    <col min="7448" max="7448" width="3.140625" style="23" customWidth="1"/>
    <col min="7449" max="7680" width="3.7109375" style="23"/>
    <col min="7681" max="7681" width="3.140625" style="23" customWidth="1"/>
    <col min="7682" max="7703" width="3.7109375" style="23" customWidth="1"/>
    <col min="7704" max="7704" width="3.140625" style="23" customWidth="1"/>
    <col min="7705" max="7936" width="3.7109375" style="23"/>
    <col min="7937" max="7937" width="3.140625" style="23" customWidth="1"/>
    <col min="7938" max="7959" width="3.7109375" style="23" customWidth="1"/>
    <col min="7960" max="7960" width="3.140625" style="23" customWidth="1"/>
    <col min="7961" max="8192" width="3.7109375" style="23"/>
    <col min="8193" max="8193" width="3.140625" style="23" customWidth="1"/>
    <col min="8194" max="8215" width="3.7109375" style="23" customWidth="1"/>
    <col min="8216" max="8216" width="3.140625" style="23" customWidth="1"/>
    <col min="8217" max="8448" width="3.7109375" style="23"/>
    <col min="8449" max="8449" width="3.140625" style="23" customWidth="1"/>
    <col min="8450" max="8471" width="3.7109375" style="23" customWidth="1"/>
    <col min="8472" max="8472" width="3.140625" style="23" customWidth="1"/>
    <col min="8473" max="8704" width="3.7109375" style="23"/>
    <col min="8705" max="8705" width="3.140625" style="23" customWidth="1"/>
    <col min="8706" max="8727" width="3.7109375" style="23" customWidth="1"/>
    <col min="8728" max="8728" width="3.140625" style="23" customWidth="1"/>
    <col min="8729" max="8960" width="3.7109375" style="23"/>
    <col min="8961" max="8961" width="3.140625" style="23" customWidth="1"/>
    <col min="8962" max="8983" width="3.7109375" style="23" customWidth="1"/>
    <col min="8984" max="8984" width="3.140625" style="23" customWidth="1"/>
    <col min="8985" max="9216" width="3.7109375" style="23"/>
    <col min="9217" max="9217" width="3.140625" style="23" customWidth="1"/>
    <col min="9218" max="9239" width="3.7109375" style="23" customWidth="1"/>
    <col min="9240" max="9240" width="3.140625" style="23" customWidth="1"/>
    <col min="9241" max="9472" width="3.7109375" style="23"/>
    <col min="9473" max="9473" width="3.140625" style="23" customWidth="1"/>
    <col min="9474" max="9495" width="3.7109375" style="23" customWidth="1"/>
    <col min="9496" max="9496" width="3.140625" style="23" customWidth="1"/>
    <col min="9497" max="9728" width="3.7109375" style="23"/>
    <col min="9729" max="9729" width="3.140625" style="23" customWidth="1"/>
    <col min="9730" max="9751" width="3.7109375" style="23" customWidth="1"/>
    <col min="9752" max="9752" width="3.140625" style="23" customWidth="1"/>
    <col min="9753" max="9984" width="3.7109375" style="23"/>
    <col min="9985" max="9985" width="3.140625" style="23" customWidth="1"/>
    <col min="9986" max="10007" width="3.7109375" style="23" customWidth="1"/>
    <col min="10008" max="10008" width="3.140625" style="23" customWidth="1"/>
    <col min="10009" max="10240" width="3.7109375" style="23"/>
    <col min="10241" max="10241" width="3.140625" style="23" customWidth="1"/>
    <col min="10242" max="10263" width="3.7109375" style="23" customWidth="1"/>
    <col min="10264" max="10264" width="3.140625" style="23" customWidth="1"/>
    <col min="10265" max="10496" width="3.7109375" style="23"/>
    <col min="10497" max="10497" width="3.140625" style="23" customWidth="1"/>
    <col min="10498" max="10519" width="3.7109375" style="23" customWidth="1"/>
    <col min="10520" max="10520" width="3.140625" style="23" customWidth="1"/>
    <col min="10521" max="10752" width="3.7109375" style="23"/>
    <col min="10753" max="10753" width="3.140625" style="23" customWidth="1"/>
    <col min="10754" max="10775" width="3.7109375" style="23" customWidth="1"/>
    <col min="10776" max="10776" width="3.140625" style="23" customWidth="1"/>
    <col min="10777" max="11008" width="3.7109375" style="23"/>
    <col min="11009" max="11009" width="3.140625" style="23" customWidth="1"/>
    <col min="11010" max="11031" width="3.7109375" style="23" customWidth="1"/>
    <col min="11032" max="11032" width="3.140625" style="23" customWidth="1"/>
    <col min="11033" max="11264" width="3.7109375" style="23"/>
    <col min="11265" max="11265" width="3.140625" style="23" customWidth="1"/>
    <col min="11266" max="11287" width="3.7109375" style="23" customWidth="1"/>
    <col min="11288" max="11288" width="3.140625" style="23" customWidth="1"/>
    <col min="11289" max="11520" width="3.7109375" style="23"/>
    <col min="11521" max="11521" width="3.140625" style="23" customWidth="1"/>
    <col min="11522" max="11543" width="3.7109375" style="23" customWidth="1"/>
    <col min="11544" max="11544" width="3.140625" style="23" customWidth="1"/>
    <col min="11545" max="11776" width="3.7109375" style="23"/>
    <col min="11777" max="11777" width="3.140625" style="23" customWidth="1"/>
    <col min="11778" max="11799" width="3.7109375" style="23" customWidth="1"/>
    <col min="11800" max="11800" width="3.140625" style="23" customWidth="1"/>
    <col min="11801" max="12032" width="3.7109375" style="23"/>
    <col min="12033" max="12033" width="3.140625" style="23" customWidth="1"/>
    <col min="12034" max="12055" width="3.7109375" style="23" customWidth="1"/>
    <col min="12056" max="12056" width="3.140625" style="23" customWidth="1"/>
    <col min="12057" max="12288" width="3.7109375" style="23"/>
    <col min="12289" max="12289" width="3.140625" style="23" customWidth="1"/>
    <col min="12290" max="12311" width="3.7109375" style="23" customWidth="1"/>
    <col min="12312" max="12312" width="3.140625" style="23" customWidth="1"/>
    <col min="12313" max="12544" width="3.7109375" style="23"/>
    <col min="12545" max="12545" width="3.140625" style="23" customWidth="1"/>
    <col min="12546" max="12567" width="3.7109375" style="23" customWidth="1"/>
    <col min="12568" max="12568" width="3.140625" style="23" customWidth="1"/>
    <col min="12569" max="12800" width="3.7109375" style="23"/>
    <col min="12801" max="12801" width="3.140625" style="23" customWidth="1"/>
    <col min="12802" max="12823" width="3.7109375" style="23" customWidth="1"/>
    <col min="12824" max="12824" width="3.140625" style="23" customWidth="1"/>
    <col min="12825" max="13056" width="3.7109375" style="23"/>
    <col min="13057" max="13057" width="3.140625" style="23" customWidth="1"/>
    <col min="13058" max="13079" width="3.7109375" style="23" customWidth="1"/>
    <col min="13080" max="13080" width="3.140625" style="23" customWidth="1"/>
    <col min="13081" max="13312" width="3.7109375" style="23"/>
    <col min="13313" max="13313" width="3.140625" style="23" customWidth="1"/>
    <col min="13314" max="13335" width="3.7109375" style="23" customWidth="1"/>
    <col min="13336" max="13336" width="3.140625" style="23" customWidth="1"/>
    <col min="13337" max="13568" width="3.7109375" style="23"/>
    <col min="13569" max="13569" width="3.140625" style="23" customWidth="1"/>
    <col min="13570" max="13591" width="3.7109375" style="23" customWidth="1"/>
    <col min="13592" max="13592" width="3.140625" style="23" customWidth="1"/>
    <col min="13593" max="13824" width="3.7109375" style="23"/>
    <col min="13825" max="13825" width="3.140625" style="23" customWidth="1"/>
    <col min="13826" max="13847" width="3.7109375" style="23" customWidth="1"/>
    <col min="13848" max="13848" width="3.140625" style="23" customWidth="1"/>
    <col min="13849" max="14080" width="3.7109375" style="23"/>
    <col min="14081" max="14081" width="3.140625" style="23" customWidth="1"/>
    <col min="14082" max="14103" width="3.7109375" style="23" customWidth="1"/>
    <col min="14104" max="14104" width="3.140625" style="23" customWidth="1"/>
    <col min="14105" max="14336" width="3.7109375" style="23"/>
    <col min="14337" max="14337" width="3.140625" style="23" customWidth="1"/>
    <col min="14338" max="14359" width="3.7109375" style="23" customWidth="1"/>
    <col min="14360" max="14360" width="3.140625" style="23" customWidth="1"/>
    <col min="14361" max="14592" width="3.7109375" style="23"/>
    <col min="14593" max="14593" width="3.140625" style="23" customWidth="1"/>
    <col min="14594" max="14615" width="3.7109375" style="23" customWidth="1"/>
    <col min="14616" max="14616" width="3.140625" style="23" customWidth="1"/>
    <col min="14617" max="14848" width="3.7109375" style="23"/>
    <col min="14849" max="14849" width="3.140625" style="23" customWidth="1"/>
    <col min="14850" max="14871" width="3.7109375" style="23" customWidth="1"/>
    <col min="14872" max="14872" width="3.140625" style="23" customWidth="1"/>
    <col min="14873" max="15104" width="3.7109375" style="23"/>
    <col min="15105" max="15105" width="3.140625" style="23" customWidth="1"/>
    <col min="15106" max="15127" width="3.7109375" style="23" customWidth="1"/>
    <col min="15128" max="15128" width="3.140625" style="23" customWidth="1"/>
    <col min="15129" max="15360" width="3.7109375" style="23"/>
    <col min="15361" max="15361" width="3.140625" style="23" customWidth="1"/>
    <col min="15362" max="15383" width="3.7109375" style="23" customWidth="1"/>
    <col min="15384" max="15384" width="3.140625" style="23" customWidth="1"/>
    <col min="15385" max="15616" width="3.7109375" style="23"/>
    <col min="15617" max="15617" width="3.140625" style="23" customWidth="1"/>
    <col min="15618" max="15639" width="3.7109375" style="23" customWidth="1"/>
    <col min="15640" max="15640" width="3.140625" style="23" customWidth="1"/>
    <col min="15641" max="15872" width="3.7109375" style="23"/>
    <col min="15873" max="15873" width="3.140625" style="23" customWidth="1"/>
    <col min="15874" max="15895" width="3.7109375" style="23" customWidth="1"/>
    <col min="15896" max="15896" width="3.140625" style="23" customWidth="1"/>
    <col min="15897" max="16128" width="3.7109375" style="23"/>
    <col min="16129" max="16129" width="3.140625" style="23" customWidth="1"/>
    <col min="16130" max="16151" width="3.7109375" style="23" customWidth="1"/>
    <col min="16152" max="16152" width="3.140625" style="23" customWidth="1"/>
    <col min="16153" max="16384" width="3.7109375" style="23"/>
  </cols>
  <sheetData>
    <row r="1" spans="2:23" ht="19.5" customHeight="1">
      <c r="B1" s="23" t="s">
        <v>282</v>
      </c>
    </row>
    <row r="2" spans="2:23" ht="19.5" customHeight="1">
      <c r="B2" s="26"/>
      <c r="C2" s="27"/>
      <c r="D2" s="27"/>
      <c r="E2" s="27"/>
      <c r="F2" s="27"/>
      <c r="G2" s="27"/>
      <c r="H2" s="27"/>
      <c r="I2" s="27"/>
      <c r="J2" s="27"/>
      <c r="K2" s="27"/>
      <c r="L2" s="27"/>
      <c r="M2" s="27"/>
      <c r="N2" s="27"/>
      <c r="O2" s="27"/>
      <c r="P2" s="27"/>
      <c r="Q2" s="27"/>
      <c r="R2" s="27"/>
      <c r="S2" s="27"/>
      <c r="T2" s="27"/>
      <c r="U2" s="27"/>
      <c r="V2" s="27"/>
      <c r="W2" s="28"/>
    </row>
    <row r="3" spans="2:23" ht="19.5" customHeight="1">
      <c r="B3" s="409" t="s">
        <v>283</v>
      </c>
      <c r="C3" s="410"/>
      <c r="D3" s="410"/>
      <c r="E3" s="410"/>
      <c r="F3" s="410"/>
      <c r="G3" s="410"/>
      <c r="H3" s="410"/>
      <c r="I3" s="410"/>
      <c r="J3" s="410"/>
      <c r="K3" s="410"/>
      <c r="L3" s="410"/>
      <c r="M3" s="410"/>
      <c r="N3" s="410"/>
      <c r="O3" s="410"/>
      <c r="P3" s="410"/>
      <c r="Q3" s="410"/>
      <c r="R3" s="410"/>
      <c r="S3" s="410"/>
      <c r="T3" s="410"/>
      <c r="U3" s="410"/>
      <c r="V3" s="410"/>
      <c r="W3" s="411"/>
    </row>
    <row r="4" spans="2:23" ht="19.5" customHeight="1">
      <c r="B4" s="29"/>
      <c r="C4" s="24"/>
      <c r="D4" s="24"/>
      <c r="E4" s="24"/>
      <c r="F4" s="24"/>
      <c r="G4" s="24"/>
      <c r="H4" s="24"/>
      <c r="I4" s="24"/>
      <c r="J4" s="24"/>
      <c r="K4" s="24"/>
      <c r="L4" s="24"/>
      <c r="M4" s="24"/>
      <c r="N4" s="24"/>
      <c r="O4" s="24"/>
      <c r="P4" s="24"/>
      <c r="Q4" s="24"/>
      <c r="R4" s="24"/>
      <c r="S4" s="24"/>
      <c r="T4" s="24"/>
      <c r="U4" s="24"/>
      <c r="V4" s="24"/>
      <c r="W4" s="30"/>
    </row>
    <row r="5" spans="2:23" ht="19.5" customHeight="1">
      <c r="B5" s="29"/>
      <c r="C5" s="24" t="s">
        <v>284</v>
      </c>
      <c r="D5" s="24"/>
      <c r="E5" s="24"/>
      <c r="F5" s="24"/>
      <c r="G5" s="24"/>
      <c r="H5" s="24"/>
      <c r="I5" s="24"/>
      <c r="J5" s="24"/>
      <c r="K5" s="24"/>
      <c r="L5" s="24"/>
      <c r="M5" s="24"/>
      <c r="N5" s="24"/>
      <c r="O5" s="24"/>
      <c r="P5" s="24"/>
      <c r="Q5" s="24"/>
      <c r="R5" s="24"/>
      <c r="S5" s="24"/>
      <c r="T5" s="24"/>
      <c r="U5" s="24"/>
      <c r="V5" s="24"/>
      <c r="W5" s="30"/>
    </row>
    <row r="6" spans="2:23" ht="19.5" customHeight="1">
      <c r="B6" s="29"/>
      <c r="C6" s="24"/>
      <c r="D6" s="24"/>
      <c r="E6" s="24"/>
      <c r="F6" s="24"/>
      <c r="G6" s="24"/>
      <c r="H6" s="24"/>
      <c r="I6" s="24"/>
      <c r="J6" s="24"/>
      <c r="K6" s="24"/>
      <c r="L6" s="24"/>
      <c r="M6" s="24"/>
      <c r="N6" s="24"/>
      <c r="O6" s="24"/>
      <c r="P6" s="24"/>
      <c r="Q6" s="24"/>
      <c r="R6" s="24"/>
      <c r="S6" s="412" t="s">
        <v>285</v>
      </c>
      <c r="T6" s="412"/>
      <c r="U6" s="412"/>
      <c r="V6" s="412"/>
      <c r="W6" s="30"/>
    </row>
    <row r="7" spans="2:23" ht="19.5" customHeight="1">
      <c r="B7" s="29"/>
      <c r="C7" s="413" t="s">
        <v>286</v>
      </c>
      <c r="D7" s="404"/>
      <c r="E7" s="404"/>
      <c r="F7" s="405"/>
      <c r="G7" s="414" t="s">
        <v>287</v>
      </c>
      <c r="H7" s="391"/>
      <c r="I7" s="391"/>
      <c r="J7" s="414" t="s">
        <v>288</v>
      </c>
      <c r="K7" s="391"/>
      <c r="L7" s="391"/>
      <c r="M7" s="391" t="s">
        <v>289</v>
      </c>
      <c r="N7" s="391"/>
      <c r="O7" s="391"/>
      <c r="P7" s="391"/>
      <c r="Q7" s="391"/>
      <c r="R7" s="391"/>
      <c r="S7" s="391" t="s">
        <v>290</v>
      </c>
      <c r="T7" s="391"/>
      <c r="U7" s="391"/>
      <c r="V7" s="391"/>
      <c r="W7" s="30"/>
    </row>
    <row r="8" spans="2:23" ht="19.5" customHeight="1">
      <c r="B8" s="29"/>
      <c r="C8" s="406"/>
      <c r="D8" s="407"/>
      <c r="E8" s="407"/>
      <c r="F8" s="408"/>
      <c r="G8" s="391"/>
      <c r="H8" s="391"/>
      <c r="I8" s="391"/>
      <c r="J8" s="391"/>
      <c r="K8" s="391"/>
      <c r="L8" s="391"/>
      <c r="M8" s="391" t="s">
        <v>291</v>
      </c>
      <c r="N8" s="391"/>
      <c r="O8" s="391"/>
      <c r="P8" s="391" t="s">
        <v>292</v>
      </c>
      <c r="Q8" s="391"/>
      <c r="R8" s="391"/>
      <c r="S8" s="391"/>
      <c r="T8" s="391"/>
      <c r="U8" s="391"/>
      <c r="V8" s="391"/>
      <c r="W8" s="30"/>
    </row>
    <row r="9" spans="2:23" ht="19.5" customHeight="1">
      <c r="B9" s="29"/>
      <c r="C9" s="391" t="s">
        <v>293</v>
      </c>
      <c r="D9" s="391"/>
      <c r="E9" s="391"/>
      <c r="F9" s="391"/>
      <c r="G9" s="392"/>
      <c r="H9" s="393"/>
      <c r="I9" s="394"/>
      <c r="J9" s="398"/>
      <c r="K9" s="398"/>
      <c r="L9" s="398"/>
      <c r="M9" s="398"/>
      <c r="N9" s="398"/>
      <c r="O9" s="398"/>
      <c r="P9" s="399"/>
      <c r="Q9" s="399"/>
      <c r="R9" s="400"/>
      <c r="S9" s="403"/>
      <c r="T9" s="386"/>
      <c r="U9" s="386"/>
      <c r="V9" s="387"/>
      <c r="W9" s="30"/>
    </row>
    <row r="10" spans="2:23" ht="19.5" customHeight="1">
      <c r="B10" s="29"/>
      <c r="C10" s="391"/>
      <c r="D10" s="391"/>
      <c r="E10" s="391"/>
      <c r="F10" s="391"/>
      <c r="G10" s="395"/>
      <c r="H10" s="396"/>
      <c r="I10" s="397"/>
      <c r="J10" s="398"/>
      <c r="K10" s="398"/>
      <c r="L10" s="398"/>
      <c r="M10" s="398"/>
      <c r="N10" s="398"/>
      <c r="O10" s="398"/>
      <c r="P10" s="401"/>
      <c r="Q10" s="401"/>
      <c r="R10" s="402"/>
      <c r="S10" s="388"/>
      <c r="T10" s="389"/>
      <c r="U10" s="389"/>
      <c r="V10" s="390"/>
      <c r="W10" s="30"/>
    </row>
    <row r="11" spans="2:23" ht="19.5" customHeight="1">
      <c r="B11" s="29"/>
      <c r="C11" s="391" t="s">
        <v>294</v>
      </c>
      <c r="D11" s="391"/>
      <c r="E11" s="391"/>
      <c r="F11" s="391"/>
      <c r="G11" s="392"/>
      <c r="H11" s="393"/>
      <c r="I11" s="394"/>
      <c r="J11" s="398"/>
      <c r="K11" s="398"/>
      <c r="L11" s="398"/>
      <c r="M11" s="398"/>
      <c r="N11" s="398"/>
      <c r="O11" s="398"/>
      <c r="P11" s="399"/>
      <c r="Q11" s="399"/>
      <c r="R11" s="400"/>
      <c r="S11" s="385"/>
      <c r="T11" s="386"/>
      <c r="U11" s="386"/>
      <c r="V11" s="387"/>
      <c r="W11" s="30"/>
    </row>
    <row r="12" spans="2:23" ht="19.5" customHeight="1">
      <c r="B12" s="29"/>
      <c r="C12" s="391"/>
      <c r="D12" s="391"/>
      <c r="E12" s="391"/>
      <c r="F12" s="391"/>
      <c r="G12" s="395"/>
      <c r="H12" s="396"/>
      <c r="I12" s="397"/>
      <c r="J12" s="398"/>
      <c r="K12" s="398"/>
      <c r="L12" s="398"/>
      <c r="M12" s="398"/>
      <c r="N12" s="398"/>
      <c r="O12" s="398"/>
      <c r="P12" s="401"/>
      <c r="Q12" s="401"/>
      <c r="R12" s="402"/>
      <c r="S12" s="388"/>
      <c r="T12" s="389"/>
      <c r="U12" s="389"/>
      <c r="V12" s="390"/>
      <c r="W12" s="30"/>
    </row>
    <row r="13" spans="2:23" ht="19.5" customHeight="1">
      <c r="B13" s="29"/>
      <c r="C13" s="391" t="s">
        <v>295</v>
      </c>
      <c r="D13" s="391"/>
      <c r="E13" s="391"/>
      <c r="F13" s="391"/>
      <c r="G13" s="392"/>
      <c r="H13" s="393"/>
      <c r="I13" s="394"/>
      <c r="J13" s="398"/>
      <c r="K13" s="398"/>
      <c r="L13" s="398"/>
      <c r="M13" s="398"/>
      <c r="N13" s="398"/>
      <c r="O13" s="398"/>
      <c r="P13" s="399"/>
      <c r="Q13" s="399"/>
      <c r="R13" s="400"/>
      <c r="S13" s="385"/>
      <c r="T13" s="386"/>
      <c r="U13" s="386"/>
      <c r="V13" s="387"/>
      <c r="W13" s="30"/>
    </row>
    <row r="14" spans="2:23" ht="19.5" customHeight="1">
      <c r="B14" s="29"/>
      <c r="C14" s="391"/>
      <c r="D14" s="391"/>
      <c r="E14" s="391"/>
      <c r="F14" s="391"/>
      <c r="G14" s="395"/>
      <c r="H14" s="396"/>
      <c r="I14" s="397"/>
      <c r="J14" s="398"/>
      <c r="K14" s="398"/>
      <c r="L14" s="398"/>
      <c r="M14" s="398"/>
      <c r="N14" s="398"/>
      <c r="O14" s="398"/>
      <c r="P14" s="401"/>
      <c r="Q14" s="401"/>
      <c r="R14" s="402"/>
      <c r="S14" s="388"/>
      <c r="T14" s="389"/>
      <c r="U14" s="389"/>
      <c r="V14" s="390"/>
      <c r="W14" s="30"/>
    </row>
    <row r="15" spans="2:23" ht="19.5" customHeight="1">
      <c r="B15" s="29"/>
      <c r="C15" s="421" t="s">
        <v>296</v>
      </c>
      <c r="D15" s="421"/>
      <c r="E15" s="421"/>
      <c r="F15" s="421"/>
      <c r="G15" s="392"/>
      <c r="H15" s="393"/>
      <c r="I15" s="394"/>
      <c r="J15" s="422" t="str">
        <f>IF(J9="","",SUM(J9:L14))</f>
        <v/>
      </c>
      <c r="K15" s="399"/>
      <c r="L15" s="399"/>
      <c r="M15" s="398"/>
      <c r="N15" s="398"/>
      <c r="O15" s="398"/>
      <c r="P15" s="399"/>
      <c r="Q15" s="399"/>
      <c r="R15" s="400"/>
      <c r="S15" s="415"/>
      <c r="T15" s="416"/>
      <c r="U15" s="416"/>
      <c r="V15" s="417"/>
      <c r="W15" s="30"/>
    </row>
    <row r="16" spans="2:23" ht="19.5" customHeight="1">
      <c r="B16" s="29"/>
      <c r="C16" s="421"/>
      <c r="D16" s="421"/>
      <c r="E16" s="421"/>
      <c r="F16" s="421"/>
      <c r="G16" s="395"/>
      <c r="H16" s="396"/>
      <c r="I16" s="397"/>
      <c r="J16" s="423"/>
      <c r="K16" s="401"/>
      <c r="L16" s="401"/>
      <c r="M16" s="398"/>
      <c r="N16" s="398"/>
      <c r="O16" s="398"/>
      <c r="P16" s="401"/>
      <c r="Q16" s="401"/>
      <c r="R16" s="402"/>
      <c r="S16" s="418"/>
      <c r="T16" s="419"/>
      <c r="U16" s="419"/>
      <c r="V16" s="420"/>
      <c r="W16" s="30"/>
    </row>
    <row r="17" spans="2:23" ht="19.5" customHeight="1">
      <c r="B17" s="29"/>
      <c r="C17" s="24"/>
      <c r="D17" s="24"/>
      <c r="E17" s="24"/>
      <c r="F17" s="24"/>
      <c r="G17" s="24"/>
      <c r="H17" s="24"/>
      <c r="I17" s="24"/>
      <c r="J17" s="24"/>
      <c r="K17" s="24"/>
      <c r="L17" s="24"/>
      <c r="M17" s="24"/>
      <c r="N17" s="24"/>
      <c r="O17" s="24"/>
      <c r="P17" s="24"/>
      <c r="Q17" s="24"/>
      <c r="R17" s="24"/>
      <c r="S17" s="24"/>
      <c r="T17" s="24"/>
      <c r="U17" s="24"/>
      <c r="V17" s="24"/>
      <c r="W17" s="30"/>
    </row>
    <row r="18" spans="2:23" ht="19.5" customHeight="1">
      <c r="B18" s="29"/>
      <c r="C18" s="24" t="s">
        <v>297</v>
      </c>
      <c r="D18" s="24"/>
      <c r="E18" s="24"/>
      <c r="F18" s="24"/>
      <c r="G18" s="24"/>
      <c r="H18" s="24"/>
      <c r="I18" s="24"/>
      <c r="J18" s="24"/>
      <c r="K18" s="24"/>
      <c r="L18" s="24"/>
      <c r="M18" s="24"/>
      <c r="N18" s="24"/>
      <c r="O18" s="24"/>
      <c r="P18" s="24"/>
      <c r="Q18" s="24"/>
      <c r="R18" s="24"/>
      <c r="S18" s="24"/>
      <c r="T18" s="24"/>
      <c r="U18" s="24"/>
      <c r="V18" s="24"/>
      <c r="W18" s="30"/>
    </row>
    <row r="19" spans="2:23" ht="19.5" customHeight="1">
      <c r="B19" s="29"/>
      <c r="C19" s="24"/>
      <c r="D19" s="24"/>
      <c r="E19" s="24"/>
      <c r="F19" s="24"/>
      <c r="G19" s="24"/>
      <c r="H19" s="24"/>
      <c r="I19" s="24"/>
      <c r="J19" s="24"/>
      <c r="K19" s="24"/>
      <c r="L19" s="24"/>
      <c r="M19" s="24"/>
      <c r="N19" s="24"/>
      <c r="O19" s="24"/>
      <c r="P19" s="24"/>
      <c r="Q19" s="24"/>
      <c r="R19" s="24"/>
      <c r="S19" s="24"/>
      <c r="T19" s="24"/>
      <c r="U19" s="24"/>
      <c r="V19" s="24"/>
      <c r="W19" s="30"/>
    </row>
    <row r="20" spans="2:23" ht="19.5" customHeight="1">
      <c r="B20" s="29"/>
      <c r="C20" s="413" t="s">
        <v>286</v>
      </c>
      <c r="D20" s="404"/>
      <c r="E20" s="404"/>
      <c r="F20" s="405"/>
      <c r="G20" s="414" t="s">
        <v>287</v>
      </c>
      <c r="H20" s="391"/>
      <c r="I20" s="391"/>
      <c r="J20" s="414" t="s">
        <v>288</v>
      </c>
      <c r="K20" s="391"/>
      <c r="L20" s="391"/>
      <c r="M20" s="391" t="s">
        <v>289</v>
      </c>
      <c r="N20" s="391"/>
      <c r="O20" s="391"/>
      <c r="P20" s="391"/>
      <c r="Q20" s="391"/>
      <c r="R20" s="391"/>
      <c r="S20" s="391" t="s">
        <v>290</v>
      </c>
      <c r="T20" s="391"/>
      <c r="U20" s="391"/>
      <c r="V20" s="391"/>
      <c r="W20" s="30"/>
    </row>
    <row r="21" spans="2:23" ht="19.5" customHeight="1">
      <c r="B21" s="29"/>
      <c r="C21" s="406"/>
      <c r="D21" s="407"/>
      <c r="E21" s="407"/>
      <c r="F21" s="408"/>
      <c r="G21" s="391"/>
      <c r="H21" s="391"/>
      <c r="I21" s="391"/>
      <c r="J21" s="391"/>
      <c r="K21" s="391"/>
      <c r="L21" s="391"/>
      <c r="M21" s="391" t="s">
        <v>291</v>
      </c>
      <c r="N21" s="391"/>
      <c r="O21" s="391"/>
      <c r="P21" s="391" t="s">
        <v>292</v>
      </c>
      <c r="Q21" s="391"/>
      <c r="R21" s="391"/>
      <c r="S21" s="391"/>
      <c r="T21" s="391"/>
      <c r="U21" s="391"/>
      <c r="V21" s="391"/>
      <c r="W21" s="30"/>
    </row>
    <row r="22" spans="2:23" ht="19.5" customHeight="1">
      <c r="B22" s="29"/>
      <c r="C22" s="391" t="s">
        <v>298</v>
      </c>
      <c r="D22" s="391"/>
      <c r="E22" s="391"/>
      <c r="F22" s="391"/>
      <c r="G22" s="392"/>
      <c r="H22" s="393"/>
      <c r="I22" s="394"/>
      <c r="J22" s="398"/>
      <c r="K22" s="398"/>
      <c r="L22" s="398"/>
      <c r="M22" s="398"/>
      <c r="N22" s="398"/>
      <c r="O22" s="398"/>
      <c r="P22" s="399"/>
      <c r="Q22" s="399"/>
      <c r="R22" s="400"/>
      <c r="S22" s="385"/>
      <c r="T22" s="386"/>
      <c r="U22" s="386"/>
      <c r="V22" s="387"/>
      <c r="W22" s="30"/>
    </row>
    <row r="23" spans="2:23" ht="19.5" customHeight="1">
      <c r="B23" s="29"/>
      <c r="C23" s="391"/>
      <c r="D23" s="391"/>
      <c r="E23" s="391"/>
      <c r="F23" s="391"/>
      <c r="G23" s="395"/>
      <c r="H23" s="396"/>
      <c r="I23" s="397"/>
      <c r="J23" s="398"/>
      <c r="K23" s="398"/>
      <c r="L23" s="398"/>
      <c r="M23" s="398"/>
      <c r="N23" s="398"/>
      <c r="O23" s="398"/>
      <c r="P23" s="401"/>
      <c r="Q23" s="401"/>
      <c r="R23" s="402"/>
      <c r="S23" s="388"/>
      <c r="T23" s="389"/>
      <c r="U23" s="389"/>
      <c r="V23" s="390"/>
      <c r="W23" s="30"/>
    </row>
    <row r="24" spans="2:23" ht="19.5" customHeight="1">
      <c r="B24" s="29"/>
      <c r="C24" s="391" t="s">
        <v>299</v>
      </c>
      <c r="D24" s="404"/>
      <c r="E24" s="404"/>
      <c r="F24" s="405"/>
      <c r="G24" s="392"/>
      <c r="H24" s="393"/>
      <c r="I24" s="394"/>
      <c r="J24" s="398"/>
      <c r="K24" s="398"/>
      <c r="L24" s="398"/>
      <c r="M24" s="398"/>
      <c r="N24" s="398"/>
      <c r="O24" s="398"/>
      <c r="P24" s="399"/>
      <c r="Q24" s="399"/>
      <c r="R24" s="400"/>
      <c r="S24" s="385"/>
      <c r="T24" s="424"/>
      <c r="U24" s="424"/>
      <c r="V24" s="425"/>
      <c r="W24" s="30"/>
    </row>
    <row r="25" spans="2:23" ht="19.5" customHeight="1">
      <c r="B25" s="29"/>
      <c r="C25" s="406"/>
      <c r="D25" s="407"/>
      <c r="E25" s="407"/>
      <c r="F25" s="408"/>
      <c r="G25" s="395"/>
      <c r="H25" s="396"/>
      <c r="I25" s="397"/>
      <c r="J25" s="398"/>
      <c r="K25" s="398"/>
      <c r="L25" s="398"/>
      <c r="M25" s="398"/>
      <c r="N25" s="398"/>
      <c r="O25" s="398"/>
      <c r="P25" s="401"/>
      <c r="Q25" s="401"/>
      <c r="R25" s="402"/>
      <c r="S25" s="426"/>
      <c r="T25" s="427"/>
      <c r="U25" s="427"/>
      <c r="V25" s="428"/>
      <c r="W25" s="30"/>
    </row>
    <row r="26" spans="2:23" ht="19.5" customHeight="1">
      <c r="B26" s="29"/>
      <c r="C26" s="391" t="s">
        <v>300</v>
      </c>
      <c r="D26" s="404"/>
      <c r="E26" s="404"/>
      <c r="F26" s="405"/>
      <c r="G26" s="392"/>
      <c r="H26" s="393"/>
      <c r="I26" s="394"/>
      <c r="J26" s="398"/>
      <c r="K26" s="398"/>
      <c r="L26" s="398"/>
      <c r="M26" s="398"/>
      <c r="N26" s="398"/>
      <c r="O26" s="398"/>
      <c r="P26" s="399"/>
      <c r="Q26" s="399"/>
      <c r="R26" s="400"/>
      <c r="S26" s="403"/>
      <c r="T26" s="386"/>
      <c r="U26" s="386"/>
      <c r="V26" s="387"/>
      <c r="W26" s="30"/>
    </row>
    <row r="27" spans="2:23" ht="19.5" customHeight="1">
      <c r="B27" s="29"/>
      <c r="C27" s="406"/>
      <c r="D27" s="407"/>
      <c r="E27" s="407"/>
      <c r="F27" s="408"/>
      <c r="G27" s="395"/>
      <c r="H27" s="396"/>
      <c r="I27" s="397"/>
      <c r="J27" s="398"/>
      <c r="K27" s="398"/>
      <c r="L27" s="398"/>
      <c r="M27" s="398"/>
      <c r="N27" s="398"/>
      <c r="O27" s="398"/>
      <c r="P27" s="401"/>
      <c r="Q27" s="401"/>
      <c r="R27" s="402"/>
      <c r="S27" s="388"/>
      <c r="T27" s="389"/>
      <c r="U27" s="389"/>
      <c r="V27" s="390"/>
      <c r="W27" s="30"/>
    </row>
    <row r="28" spans="2:23" ht="19.5" customHeight="1">
      <c r="B28" s="29"/>
      <c r="C28" s="391" t="s">
        <v>301</v>
      </c>
      <c r="D28" s="404"/>
      <c r="E28" s="404"/>
      <c r="F28" s="405"/>
      <c r="G28" s="392"/>
      <c r="H28" s="393"/>
      <c r="I28" s="394"/>
      <c r="J28" s="398"/>
      <c r="K28" s="398"/>
      <c r="L28" s="398"/>
      <c r="M28" s="398"/>
      <c r="N28" s="398"/>
      <c r="O28" s="398"/>
      <c r="P28" s="399"/>
      <c r="Q28" s="399"/>
      <c r="R28" s="400"/>
      <c r="S28" s="403"/>
      <c r="T28" s="386"/>
      <c r="U28" s="386"/>
      <c r="V28" s="387"/>
      <c r="W28" s="30"/>
    </row>
    <row r="29" spans="2:23" ht="19.5" customHeight="1">
      <c r="B29" s="29"/>
      <c r="C29" s="406"/>
      <c r="D29" s="407"/>
      <c r="E29" s="407"/>
      <c r="F29" s="408"/>
      <c r="G29" s="395"/>
      <c r="H29" s="396"/>
      <c r="I29" s="397"/>
      <c r="J29" s="398"/>
      <c r="K29" s="398"/>
      <c r="L29" s="398"/>
      <c r="M29" s="398"/>
      <c r="N29" s="398"/>
      <c r="O29" s="398"/>
      <c r="P29" s="401"/>
      <c r="Q29" s="401"/>
      <c r="R29" s="402"/>
      <c r="S29" s="388"/>
      <c r="T29" s="389"/>
      <c r="U29" s="389"/>
      <c r="V29" s="390"/>
      <c r="W29" s="30"/>
    </row>
    <row r="30" spans="2:23" ht="19.5" customHeight="1">
      <c r="B30" s="29"/>
      <c r="C30" s="391" t="s">
        <v>302</v>
      </c>
      <c r="D30" s="404"/>
      <c r="E30" s="404"/>
      <c r="F30" s="405"/>
      <c r="G30" s="392"/>
      <c r="H30" s="393"/>
      <c r="I30" s="394"/>
      <c r="J30" s="398"/>
      <c r="K30" s="398"/>
      <c r="L30" s="398"/>
      <c r="M30" s="398"/>
      <c r="N30" s="398"/>
      <c r="O30" s="398"/>
      <c r="P30" s="399"/>
      <c r="Q30" s="399"/>
      <c r="R30" s="400"/>
      <c r="S30" s="403"/>
      <c r="T30" s="386"/>
      <c r="U30" s="386"/>
      <c r="V30" s="387"/>
      <c r="W30" s="30"/>
    </row>
    <row r="31" spans="2:23" ht="19.5" customHeight="1">
      <c r="B31" s="29"/>
      <c r="C31" s="406"/>
      <c r="D31" s="407"/>
      <c r="E31" s="407"/>
      <c r="F31" s="408"/>
      <c r="G31" s="395"/>
      <c r="H31" s="396"/>
      <c r="I31" s="397"/>
      <c r="J31" s="398"/>
      <c r="K31" s="398"/>
      <c r="L31" s="398"/>
      <c r="M31" s="398"/>
      <c r="N31" s="398"/>
      <c r="O31" s="398"/>
      <c r="P31" s="401"/>
      <c r="Q31" s="401"/>
      <c r="R31" s="402"/>
      <c r="S31" s="388"/>
      <c r="T31" s="389"/>
      <c r="U31" s="389"/>
      <c r="V31" s="390"/>
      <c r="W31" s="30"/>
    </row>
    <row r="32" spans="2:23" ht="19.5" customHeight="1">
      <c r="B32" s="29"/>
      <c r="C32" s="391" t="s">
        <v>303</v>
      </c>
      <c r="D32" s="404"/>
      <c r="E32" s="404"/>
      <c r="F32" s="405"/>
      <c r="G32" s="392"/>
      <c r="H32" s="393"/>
      <c r="I32" s="394"/>
      <c r="J32" s="398"/>
      <c r="K32" s="398"/>
      <c r="L32" s="398"/>
      <c r="M32" s="398"/>
      <c r="N32" s="398"/>
      <c r="O32" s="398"/>
      <c r="P32" s="399"/>
      <c r="Q32" s="399"/>
      <c r="R32" s="400"/>
      <c r="S32" s="385"/>
      <c r="T32" s="424"/>
      <c r="U32" s="424"/>
      <c r="V32" s="425"/>
      <c r="W32" s="30"/>
    </row>
    <row r="33" spans="2:23" ht="19.5" customHeight="1">
      <c r="B33" s="29"/>
      <c r="C33" s="406"/>
      <c r="D33" s="407"/>
      <c r="E33" s="407"/>
      <c r="F33" s="408"/>
      <c r="G33" s="395"/>
      <c r="H33" s="396"/>
      <c r="I33" s="397"/>
      <c r="J33" s="398"/>
      <c r="K33" s="398"/>
      <c r="L33" s="398"/>
      <c r="M33" s="398"/>
      <c r="N33" s="398"/>
      <c r="O33" s="398"/>
      <c r="P33" s="401"/>
      <c r="Q33" s="401"/>
      <c r="R33" s="402"/>
      <c r="S33" s="426"/>
      <c r="T33" s="427"/>
      <c r="U33" s="427"/>
      <c r="V33" s="428"/>
      <c r="W33" s="30"/>
    </row>
    <row r="34" spans="2:23" ht="19.5" customHeight="1">
      <c r="B34" s="29"/>
      <c r="C34" s="391" t="s">
        <v>296</v>
      </c>
      <c r="D34" s="391"/>
      <c r="E34" s="391"/>
      <c r="F34" s="391"/>
      <c r="G34" s="392"/>
      <c r="H34" s="393"/>
      <c r="I34" s="394"/>
      <c r="J34" s="422" t="str">
        <f>IF(J24="","",SUM(J22:L33))</f>
        <v/>
      </c>
      <c r="K34" s="399"/>
      <c r="L34" s="399"/>
      <c r="M34" s="422"/>
      <c r="N34" s="399"/>
      <c r="O34" s="399"/>
      <c r="P34" s="422"/>
      <c r="Q34" s="399"/>
      <c r="R34" s="399"/>
      <c r="S34" s="415"/>
      <c r="T34" s="416"/>
      <c r="U34" s="416"/>
      <c r="V34" s="417"/>
      <c r="W34" s="30"/>
    </row>
    <row r="35" spans="2:23" ht="19.5" customHeight="1">
      <c r="B35" s="29"/>
      <c r="C35" s="391"/>
      <c r="D35" s="391"/>
      <c r="E35" s="391"/>
      <c r="F35" s="391"/>
      <c r="G35" s="395"/>
      <c r="H35" s="396"/>
      <c r="I35" s="397"/>
      <c r="J35" s="423"/>
      <c r="K35" s="401"/>
      <c r="L35" s="401"/>
      <c r="M35" s="423"/>
      <c r="N35" s="401"/>
      <c r="O35" s="401"/>
      <c r="P35" s="423"/>
      <c r="Q35" s="401"/>
      <c r="R35" s="401"/>
      <c r="S35" s="418"/>
      <c r="T35" s="419"/>
      <c r="U35" s="419"/>
      <c r="V35" s="420"/>
      <c r="W35" s="30"/>
    </row>
    <row r="36" spans="2:23" ht="19.5" customHeight="1">
      <c r="B36" s="29"/>
      <c r="C36" s="31"/>
      <c r="D36" s="31"/>
      <c r="E36" s="31"/>
      <c r="F36" s="31"/>
      <c r="G36" s="32"/>
      <c r="H36" s="32"/>
      <c r="I36" s="32"/>
      <c r="J36" s="32"/>
      <c r="K36" s="32"/>
      <c r="L36" s="32"/>
      <c r="M36" s="32"/>
      <c r="N36" s="32"/>
      <c r="O36" s="32"/>
      <c r="P36" s="32"/>
      <c r="Q36" s="32"/>
      <c r="R36" s="32"/>
      <c r="S36" s="33"/>
      <c r="T36" s="33"/>
      <c r="U36" s="33"/>
      <c r="V36" s="33"/>
      <c r="W36" s="30"/>
    </row>
    <row r="37" spans="2:23" ht="19.5" customHeight="1">
      <c r="B37" s="27"/>
      <c r="C37" s="27"/>
      <c r="D37" s="27"/>
      <c r="E37" s="27"/>
      <c r="F37" s="27"/>
      <c r="G37" s="27"/>
      <c r="H37" s="27"/>
      <c r="I37" s="27"/>
      <c r="J37" s="27"/>
      <c r="K37" s="27"/>
      <c r="L37" s="27"/>
      <c r="M37" s="27"/>
      <c r="N37" s="27"/>
      <c r="O37" s="27"/>
      <c r="P37" s="27"/>
      <c r="Q37" s="27"/>
      <c r="R37" s="27"/>
      <c r="S37" s="27"/>
      <c r="T37" s="27"/>
      <c r="U37" s="27"/>
      <c r="V37" s="27"/>
      <c r="W37" s="27"/>
    </row>
    <row r="38" spans="2:23" ht="19.5" customHeight="1">
      <c r="B38" s="24"/>
      <c r="C38" s="24"/>
      <c r="D38" s="24"/>
      <c r="E38" s="24"/>
      <c r="F38" s="24"/>
      <c r="G38" s="24"/>
      <c r="H38" s="24"/>
      <c r="I38" s="24"/>
      <c r="J38" s="24"/>
      <c r="K38" s="24"/>
      <c r="L38" s="24"/>
      <c r="M38" s="24"/>
      <c r="N38" s="24"/>
      <c r="O38" s="24"/>
      <c r="P38" s="24"/>
      <c r="Q38" s="24"/>
      <c r="R38" s="24"/>
      <c r="S38" s="24"/>
      <c r="T38" s="24"/>
      <c r="U38" s="24"/>
      <c r="V38" s="24"/>
      <c r="W38" s="24"/>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9:V10"/>
    <mergeCell ref="B3:W3"/>
    <mergeCell ref="S6:V6"/>
    <mergeCell ref="C7:F8"/>
    <mergeCell ref="G7:I8"/>
    <mergeCell ref="J7:L8"/>
    <mergeCell ref="M7:R7"/>
    <mergeCell ref="S7:V8"/>
    <mergeCell ref="M8:O8"/>
    <mergeCell ref="P8:R8"/>
    <mergeCell ref="C9:F10"/>
    <mergeCell ref="G9:I10"/>
    <mergeCell ref="J9:L10"/>
    <mergeCell ref="M9:O10"/>
    <mergeCell ref="P9:R10"/>
    <mergeCell ref="S28:V29"/>
    <mergeCell ref="C30:F31"/>
    <mergeCell ref="G30:I31"/>
    <mergeCell ref="J30:L31"/>
    <mergeCell ref="M30:O31"/>
    <mergeCell ref="P30:R31"/>
    <mergeCell ref="S30:V31"/>
    <mergeCell ref="C28:F29"/>
    <mergeCell ref="G28:I29"/>
    <mergeCell ref="J28:L29"/>
    <mergeCell ref="M28:O29"/>
    <mergeCell ref="P28:R29"/>
    <mergeCell ref="S11:V12"/>
    <mergeCell ref="C11:F12"/>
    <mergeCell ref="G11:I12"/>
    <mergeCell ref="J11:L12"/>
    <mergeCell ref="M11:O12"/>
    <mergeCell ref="P11:R1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2060"/>
  </sheetPr>
  <dimension ref="B1:W38"/>
  <sheetViews>
    <sheetView view="pageBreakPreview" zoomScaleNormal="100" zoomScaleSheetLayoutView="100" workbookViewId="0">
      <selection activeCell="J15" sqref="J15:L16"/>
    </sheetView>
  </sheetViews>
  <sheetFormatPr defaultColWidth="3.7109375" defaultRowHeight="19.5" customHeight="1"/>
  <cols>
    <col min="1" max="1" width="3.140625" style="23" customWidth="1"/>
    <col min="2" max="23" width="3.7109375" style="23" customWidth="1"/>
    <col min="24" max="24" width="3.140625" style="23" customWidth="1"/>
    <col min="25" max="256" width="3.7109375" style="23"/>
    <col min="257" max="257" width="3.140625" style="23" customWidth="1"/>
    <col min="258" max="279" width="3.7109375" style="23" customWidth="1"/>
    <col min="280" max="280" width="3.140625" style="23" customWidth="1"/>
    <col min="281" max="512" width="3.7109375" style="23"/>
    <col min="513" max="513" width="3.140625" style="23" customWidth="1"/>
    <col min="514" max="535" width="3.7109375" style="23" customWidth="1"/>
    <col min="536" max="536" width="3.140625" style="23" customWidth="1"/>
    <col min="537" max="768" width="3.7109375" style="23"/>
    <col min="769" max="769" width="3.140625" style="23" customWidth="1"/>
    <col min="770" max="791" width="3.7109375" style="23" customWidth="1"/>
    <col min="792" max="792" width="3.140625" style="23" customWidth="1"/>
    <col min="793" max="1024" width="3.7109375" style="23"/>
    <col min="1025" max="1025" width="3.140625" style="23" customWidth="1"/>
    <col min="1026" max="1047" width="3.7109375" style="23" customWidth="1"/>
    <col min="1048" max="1048" width="3.140625" style="23" customWidth="1"/>
    <col min="1049" max="1280" width="3.7109375" style="23"/>
    <col min="1281" max="1281" width="3.140625" style="23" customWidth="1"/>
    <col min="1282" max="1303" width="3.7109375" style="23" customWidth="1"/>
    <col min="1304" max="1304" width="3.140625" style="23" customWidth="1"/>
    <col min="1305" max="1536" width="3.7109375" style="23"/>
    <col min="1537" max="1537" width="3.140625" style="23" customWidth="1"/>
    <col min="1538" max="1559" width="3.7109375" style="23" customWidth="1"/>
    <col min="1560" max="1560" width="3.140625" style="23" customWidth="1"/>
    <col min="1561" max="1792" width="3.7109375" style="23"/>
    <col min="1793" max="1793" width="3.140625" style="23" customWidth="1"/>
    <col min="1794" max="1815" width="3.7109375" style="23" customWidth="1"/>
    <col min="1816" max="1816" width="3.140625" style="23" customWidth="1"/>
    <col min="1817" max="2048" width="3.7109375" style="23"/>
    <col min="2049" max="2049" width="3.140625" style="23" customWidth="1"/>
    <col min="2050" max="2071" width="3.7109375" style="23" customWidth="1"/>
    <col min="2072" max="2072" width="3.140625" style="23" customWidth="1"/>
    <col min="2073" max="2304" width="3.7109375" style="23"/>
    <col min="2305" max="2305" width="3.140625" style="23" customWidth="1"/>
    <col min="2306" max="2327" width="3.7109375" style="23" customWidth="1"/>
    <col min="2328" max="2328" width="3.140625" style="23" customWidth="1"/>
    <col min="2329" max="2560" width="3.7109375" style="23"/>
    <col min="2561" max="2561" width="3.140625" style="23" customWidth="1"/>
    <col min="2562" max="2583" width="3.7109375" style="23" customWidth="1"/>
    <col min="2584" max="2584" width="3.140625" style="23" customWidth="1"/>
    <col min="2585" max="2816" width="3.7109375" style="23"/>
    <col min="2817" max="2817" width="3.140625" style="23" customWidth="1"/>
    <col min="2818" max="2839" width="3.7109375" style="23" customWidth="1"/>
    <col min="2840" max="2840" width="3.140625" style="23" customWidth="1"/>
    <col min="2841" max="3072" width="3.7109375" style="23"/>
    <col min="3073" max="3073" width="3.140625" style="23" customWidth="1"/>
    <col min="3074" max="3095" width="3.7109375" style="23" customWidth="1"/>
    <col min="3096" max="3096" width="3.140625" style="23" customWidth="1"/>
    <col min="3097" max="3328" width="3.7109375" style="23"/>
    <col min="3329" max="3329" width="3.140625" style="23" customWidth="1"/>
    <col min="3330" max="3351" width="3.7109375" style="23" customWidth="1"/>
    <col min="3352" max="3352" width="3.140625" style="23" customWidth="1"/>
    <col min="3353" max="3584" width="3.7109375" style="23"/>
    <col min="3585" max="3585" width="3.140625" style="23" customWidth="1"/>
    <col min="3586" max="3607" width="3.7109375" style="23" customWidth="1"/>
    <col min="3608" max="3608" width="3.140625" style="23" customWidth="1"/>
    <col min="3609" max="3840" width="3.7109375" style="23"/>
    <col min="3841" max="3841" width="3.140625" style="23" customWidth="1"/>
    <col min="3842" max="3863" width="3.7109375" style="23" customWidth="1"/>
    <col min="3864" max="3864" width="3.140625" style="23" customWidth="1"/>
    <col min="3865" max="4096" width="3.7109375" style="23"/>
    <col min="4097" max="4097" width="3.140625" style="23" customWidth="1"/>
    <col min="4098" max="4119" width="3.7109375" style="23" customWidth="1"/>
    <col min="4120" max="4120" width="3.140625" style="23" customWidth="1"/>
    <col min="4121" max="4352" width="3.7109375" style="23"/>
    <col min="4353" max="4353" width="3.140625" style="23" customWidth="1"/>
    <col min="4354" max="4375" width="3.7109375" style="23" customWidth="1"/>
    <col min="4376" max="4376" width="3.140625" style="23" customWidth="1"/>
    <col min="4377" max="4608" width="3.7109375" style="23"/>
    <col min="4609" max="4609" width="3.140625" style="23" customWidth="1"/>
    <col min="4610" max="4631" width="3.7109375" style="23" customWidth="1"/>
    <col min="4632" max="4632" width="3.140625" style="23" customWidth="1"/>
    <col min="4633" max="4864" width="3.7109375" style="23"/>
    <col min="4865" max="4865" width="3.140625" style="23" customWidth="1"/>
    <col min="4866" max="4887" width="3.7109375" style="23" customWidth="1"/>
    <col min="4888" max="4888" width="3.140625" style="23" customWidth="1"/>
    <col min="4889" max="5120" width="3.7109375" style="23"/>
    <col min="5121" max="5121" width="3.140625" style="23" customWidth="1"/>
    <col min="5122" max="5143" width="3.7109375" style="23" customWidth="1"/>
    <col min="5144" max="5144" width="3.140625" style="23" customWidth="1"/>
    <col min="5145" max="5376" width="3.7109375" style="23"/>
    <col min="5377" max="5377" width="3.140625" style="23" customWidth="1"/>
    <col min="5378" max="5399" width="3.7109375" style="23" customWidth="1"/>
    <col min="5400" max="5400" width="3.140625" style="23" customWidth="1"/>
    <col min="5401" max="5632" width="3.7109375" style="23"/>
    <col min="5633" max="5633" width="3.140625" style="23" customWidth="1"/>
    <col min="5634" max="5655" width="3.7109375" style="23" customWidth="1"/>
    <col min="5656" max="5656" width="3.140625" style="23" customWidth="1"/>
    <col min="5657" max="5888" width="3.7109375" style="23"/>
    <col min="5889" max="5889" width="3.140625" style="23" customWidth="1"/>
    <col min="5890" max="5911" width="3.7109375" style="23" customWidth="1"/>
    <col min="5912" max="5912" width="3.140625" style="23" customWidth="1"/>
    <col min="5913" max="6144" width="3.7109375" style="23"/>
    <col min="6145" max="6145" width="3.140625" style="23" customWidth="1"/>
    <col min="6146" max="6167" width="3.7109375" style="23" customWidth="1"/>
    <col min="6168" max="6168" width="3.140625" style="23" customWidth="1"/>
    <col min="6169" max="6400" width="3.7109375" style="23"/>
    <col min="6401" max="6401" width="3.140625" style="23" customWidth="1"/>
    <col min="6402" max="6423" width="3.7109375" style="23" customWidth="1"/>
    <col min="6424" max="6424" width="3.140625" style="23" customWidth="1"/>
    <col min="6425" max="6656" width="3.7109375" style="23"/>
    <col min="6657" max="6657" width="3.140625" style="23" customWidth="1"/>
    <col min="6658" max="6679" width="3.7109375" style="23" customWidth="1"/>
    <col min="6680" max="6680" width="3.140625" style="23" customWidth="1"/>
    <col min="6681" max="6912" width="3.7109375" style="23"/>
    <col min="6913" max="6913" width="3.140625" style="23" customWidth="1"/>
    <col min="6914" max="6935" width="3.7109375" style="23" customWidth="1"/>
    <col min="6936" max="6936" width="3.140625" style="23" customWidth="1"/>
    <col min="6937" max="7168" width="3.7109375" style="23"/>
    <col min="7169" max="7169" width="3.140625" style="23" customWidth="1"/>
    <col min="7170" max="7191" width="3.7109375" style="23" customWidth="1"/>
    <col min="7192" max="7192" width="3.140625" style="23" customWidth="1"/>
    <col min="7193" max="7424" width="3.7109375" style="23"/>
    <col min="7425" max="7425" width="3.140625" style="23" customWidth="1"/>
    <col min="7426" max="7447" width="3.7109375" style="23" customWidth="1"/>
    <col min="7448" max="7448" width="3.140625" style="23" customWidth="1"/>
    <col min="7449" max="7680" width="3.7109375" style="23"/>
    <col min="7681" max="7681" width="3.140625" style="23" customWidth="1"/>
    <col min="7682" max="7703" width="3.7109375" style="23" customWidth="1"/>
    <col min="7704" max="7704" width="3.140625" style="23" customWidth="1"/>
    <col min="7705" max="7936" width="3.7109375" style="23"/>
    <col min="7937" max="7937" width="3.140625" style="23" customWidth="1"/>
    <col min="7938" max="7959" width="3.7109375" style="23" customWidth="1"/>
    <col min="7960" max="7960" width="3.140625" style="23" customWidth="1"/>
    <col min="7961" max="8192" width="3.7109375" style="23"/>
    <col min="8193" max="8193" width="3.140625" style="23" customWidth="1"/>
    <col min="8194" max="8215" width="3.7109375" style="23" customWidth="1"/>
    <col min="8216" max="8216" width="3.140625" style="23" customWidth="1"/>
    <col min="8217" max="8448" width="3.7109375" style="23"/>
    <col min="8449" max="8449" width="3.140625" style="23" customWidth="1"/>
    <col min="8450" max="8471" width="3.7109375" style="23" customWidth="1"/>
    <col min="8472" max="8472" width="3.140625" style="23" customWidth="1"/>
    <col min="8473" max="8704" width="3.7109375" style="23"/>
    <col min="8705" max="8705" width="3.140625" style="23" customWidth="1"/>
    <col min="8706" max="8727" width="3.7109375" style="23" customWidth="1"/>
    <col min="8728" max="8728" width="3.140625" style="23" customWidth="1"/>
    <col min="8729" max="8960" width="3.7109375" style="23"/>
    <col min="8961" max="8961" width="3.140625" style="23" customWidth="1"/>
    <col min="8962" max="8983" width="3.7109375" style="23" customWidth="1"/>
    <col min="8984" max="8984" width="3.140625" style="23" customWidth="1"/>
    <col min="8985" max="9216" width="3.7109375" style="23"/>
    <col min="9217" max="9217" width="3.140625" style="23" customWidth="1"/>
    <col min="9218" max="9239" width="3.7109375" style="23" customWidth="1"/>
    <col min="9240" max="9240" width="3.140625" style="23" customWidth="1"/>
    <col min="9241" max="9472" width="3.7109375" style="23"/>
    <col min="9473" max="9473" width="3.140625" style="23" customWidth="1"/>
    <col min="9474" max="9495" width="3.7109375" style="23" customWidth="1"/>
    <col min="9496" max="9496" width="3.140625" style="23" customWidth="1"/>
    <col min="9497" max="9728" width="3.7109375" style="23"/>
    <col min="9729" max="9729" width="3.140625" style="23" customWidth="1"/>
    <col min="9730" max="9751" width="3.7109375" style="23" customWidth="1"/>
    <col min="9752" max="9752" width="3.140625" style="23" customWidth="1"/>
    <col min="9753" max="9984" width="3.7109375" style="23"/>
    <col min="9985" max="9985" width="3.140625" style="23" customWidth="1"/>
    <col min="9986" max="10007" width="3.7109375" style="23" customWidth="1"/>
    <col min="10008" max="10008" width="3.140625" style="23" customWidth="1"/>
    <col min="10009" max="10240" width="3.7109375" style="23"/>
    <col min="10241" max="10241" width="3.140625" style="23" customWidth="1"/>
    <col min="10242" max="10263" width="3.7109375" style="23" customWidth="1"/>
    <col min="10264" max="10264" width="3.140625" style="23" customWidth="1"/>
    <col min="10265" max="10496" width="3.7109375" style="23"/>
    <col min="10497" max="10497" width="3.140625" style="23" customWidth="1"/>
    <col min="10498" max="10519" width="3.7109375" style="23" customWidth="1"/>
    <col min="10520" max="10520" width="3.140625" style="23" customWidth="1"/>
    <col min="10521" max="10752" width="3.7109375" style="23"/>
    <col min="10753" max="10753" width="3.140625" style="23" customWidth="1"/>
    <col min="10754" max="10775" width="3.7109375" style="23" customWidth="1"/>
    <col min="10776" max="10776" width="3.140625" style="23" customWidth="1"/>
    <col min="10777" max="11008" width="3.7109375" style="23"/>
    <col min="11009" max="11009" width="3.140625" style="23" customWidth="1"/>
    <col min="11010" max="11031" width="3.7109375" style="23" customWidth="1"/>
    <col min="11032" max="11032" width="3.140625" style="23" customWidth="1"/>
    <col min="11033" max="11264" width="3.7109375" style="23"/>
    <col min="11265" max="11265" width="3.140625" style="23" customWidth="1"/>
    <col min="11266" max="11287" width="3.7109375" style="23" customWidth="1"/>
    <col min="11288" max="11288" width="3.140625" style="23" customWidth="1"/>
    <col min="11289" max="11520" width="3.7109375" style="23"/>
    <col min="11521" max="11521" width="3.140625" style="23" customWidth="1"/>
    <col min="11522" max="11543" width="3.7109375" style="23" customWidth="1"/>
    <col min="11544" max="11544" width="3.140625" style="23" customWidth="1"/>
    <col min="11545" max="11776" width="3.7109375" style="23"/>
    <col min="11777" max="11777" width="3.140625" style="23" customWidth="1"/>
    <col min="11778" max="11799" width="3.7109375" style="23" customWidth="1"/>
    <col min="11800" max="11800" width="3.140625" style="23" customWidth="1"/>
    <col min="11801" max="12032" width="3.7109375" style="23"/>
    <col min="12033" max="12033" width="3.140625" style="23" customWidth="1"/>
    <col min="12034" max="12055" width="3.7109375" style="23" customWidth="1"/>
    <col min="12056" max="12056" width="3.140625" style="23" customWidth="1"/>
    <col min="12057" max="12288" width="3.7109375" style="23"/>
    <col min="12289" max="12289" width="3.140625" style="23" customWidth="1"/>
    <col min="12290" max="12311" width="3.7109375" style="23" customWidth="1"/>
    <col min="12312" max="12312" width="3.140625" style="23" customWidth="1"/>
    <col min="12313" max="12544" width="3.7109375" style="23"/>
    <col min="12545" max="12545" width="3.140625" style="23" customWidth="1"/>
    <col min="12546" max="12567" width="3.7109375" style="23" customWidth="1"/>
    <col min="12568" max="12568" width="3.140625" style="23" customWidth="1"/>
    <col min="12569" max="12800" width="3.7109375" style="23"/>
    <col min="12801" max="12801" width="3.140625" style="23" customWidth="1"/>
    <col min="12802" max="12823" width="3.7109375" style="23" customWidth="1"/>
    <col min="12824" max="12824" width="3.140625" style="23" customWidth="1"/>
    <col min="12825" max="13056" width="3.7109375" style="23"/>
    <col min="13057" max="13057" width="3.140625" style="23" customWidth="1"/>
    <col min="13058" max="13079" width="3.7109375" style="23" customWidth="1"/>
    <col min="13080" max="13080" width="3.140625" style="23" customWidth="1"/>
    <col min="13081" max="13312" width="3.7109375" style="23"/>
    <col min="13313" max="13313" width="3.140625" style="23" customWidth="1"/>
    <col min="13314" max="13335" width="3.7109375" style="23" customWidth="1"/>
    <col min="13336" max="13336" width="3.140625" style="23" customWidth="1"/>
    <col min="13337" max="13568" width="3.7109375" style="23"/>
    <col min="13569" max="13569" width="3.140625" style="23" customWidth="1"/>
    <col min="13570" max="13591" width="3.7109375" style="23" customWidth="1"/>
    <col min="13592" max="13592" width="3.140625" style="23" customWidth="1"/>
    <col min="13593" max="13824" width="3.7109375" style="23"/>
    <col min="13825" max="13825" width="3.140625" style="23" customWidth="1"/>
    <col min="13826" max="13847" width="3.7109375" style="23" customWidth="1"/>
    <col min="13848" max="13848" width="3.140625" style="23" customWidth="1"/>
    <col min="13849" max="14080" width="3.7109375" style="23"/>
    <col min="14081" max="14081" width="3.140625" style="23" customWidth="1"/>
    <col min="14082" max="14103" width="3.7109375" style="23" customWidth="1"/>
    <col min="14104" max="14104" width="3.140625" style="23" customWidth="1"/>
    <col min="14105" max="14336" width="3.7109375" style="23"/>
    <col min="14337" max="14337" width="3.140625" style="23" customWidth="1"/>
    <col min="14338" max="14359" width="3.7109375" style="23" customWidth="1"/>
    <col min="14360" max="14360" width="3.140625" style="23" customWidth="1"/>
    <col min="14361" max="14592" width="3.7109375" style="23"/>
    <col min="14593" max="14593" width="3.140625" style="23" customWidth="1"/>
    <col min="14594" max="14615" width="3.7109375" style="23" customWidth="1"/>
    <col min="14616" max="14616" width="3.140625" style="23" customWidth="1"/>
    <col min="14617" max="14848" width="3.7109375" style="23"/>
    <col min="14849" max="14849" width="3.140625" style="23" customWidth="1"/>
    <col min="14850" max="14871" width="3.7109375" style="23" customWidth="1"/>
    <col min="14872" max="14872" width="3.140625" style="23" customWidth="1"/>
    <col min="14873" max="15104" width="3.7109375" style="23"/>
    <col min="15105" max="15105" width="3.140625" style="23" customWidth="1"/>
    <col min="15106" max="15127" width="3.7109375" style="23" customWidth="1"/>
    <col min="15128" max="15128" width="3.140625" style="23" customWidth="1"/>
    <col min="15129" max="15360" width="3.7109375" style="23"/>
    <col min="15361" max="15361" width="3.140625" style="23" customWidth="1"/>
    <col min="15362" max="15383" width="3.7109375" style="23" customWidth="1"/>
    <col min="15384" max="15384" width="3.140625" style="23" customWidth="1"/>
    <col min="15385" max="15616" width="3.7109375" style="23"/>
    <col min="15617" max="15617" width="3.140625" style="23" customWidth="1"/>
    <col min="15618" max="15639" width="3.7109375" style="23" customWidth="1"/>
    <col min="15640" max="15640" width="3.140625" style="23" customWidth="1"/>
    <col min="15641" max="15872" width="3.7109375" style="23"/>
    <col min="15873" max="15873" width="3.140625" style="23" customWidth="1"/>
    <col min="15874" max="15895" width="3.7109375" style="23" customWidth="1"/>
    <col min="15896" max="15896" width="3.140625" style="23" customWidth="1"/>
    <col min="15897" max="16128" width="3.7109375" style="23"/>
    <col min="16129" max="16129" width="3.140625" style="23" customWidth="1"/>
    <col min="16130" max="16151" width="3.7109375" style="23" customWidth="1"/>
    <col min="16152" max="16152" width="3.140625" style="23" customWidth="1"/>
    <col min="16153" max="16384" width="3.7109375" style="23"/>
  </cols>
  <sheetData>
    <row r="1" spans="2:23" ht="19.5" customHeight="1">
      <c r="B1" s="23" t="s">
        <v>282</v>
      </c>
    </row>
    <row r="2" spans="2:23" ht="19.5" customHeight="1">
      <c r="B2" s="26"/>
      <c r="C2" s="27"/>
      <c r="D2" s="27"/>
      <c r="E2" s="27"/>
      <c r="F2" s="27"/>
      <c r="G2" s="27"/>
      <c r="H2" s="27"/>
      <c r="I2" s="27"/>
      <c r="J2" s="27"/>
      <c r="K2" s="27"/>
      <c r="L2" s="27"/>
      <c r="M2" s="27"/>
      <c r="N2" s="27"/>
      <c r="O2" s="27"/>
      <c r="P2" s="27"/>
      <c r="Q2" s="27"/>
      <c r="R2" s="27"/>
      <c r="S2" s="27"/>
      <c r="T2" s="27"/>
      <c r="U2" s="27"/>
      <c r="V2" s="27"/>
      <c r="W2" s="28"/>
    </row>
    <row r="3" spans="2:23" ht="19.5" customHeight="1">
      <c r="B3" s="409" t="s">
        <v>283</v>
      </c>
      <c r="C3" s="410"/>
      <c r="D3" s="410"/>
      <c r="E3" s="410"/>
      <c r="F3" s="410"/>
      <c r="G3" s="410"/>
      <c r="H3" s="410"/>
      <c r="I3" s="410"/>
      <c r="J3" s="410"/>
      <c r="K3" s="410"/>
      <c r="L3" s="410"/>
      <c r="M3" s="410"/>
      <c r="N3" s="410"/>
      <c r="O3" s="410"/>
      <c r="P3" s="410"/>
      <c r="Q3" s="410"/>
      <c r="R3" s="410"/>
      <c r="S3" s="410"/>
      <c r="T3" s="410"/>
      <c r="U3" s="410"/>
      <c r="V3" s="410"/>
      <c r="W3" s="411"/>
    </row>
    <row r="4" spans="2:23" ht="19.5" customHeight="1">
      <c r="B4" s="29"/>
      <c r="C4" s="24"/>
      <c r="D4" s="24"/>
      <c r="E4" s="24"/>
      <c r="F4" s="24"/>
      <c r="G4" s="24"/>
      <c r="H4" s="24"/>
      <c r="I4" s="24"/>
      <c r="J4" s="24"/>
      <c r="K4" s="24"/>
      <c r="L4" s="24"/>
      <c r="M4" s="24"/>
      <c r="N4" s="24"/>
      <c r="O4" s="24"/>
      <c r="P4" s="24"/>
      <c r="Q4" s="24"/>
      <c r="R4" s="24"/>
      <c r="S4" s="24"/>
      <c r="T4" s="24"/>
      <c r="U4" s="24"/>
      <c r="V4" s="24"/>
      <c r="W4" s="30"/>
    </row>
    <row r="5" spans="2:23" ht="19.5" customHeight="1">
      <c r="B5" s="29"/>
      <c r="C5" s="24" t="s">
        <v>284</v>
      </c>
      <c r="D5" s="24"/>
      <c r="E5" s="24"/>
      <c r="F5" s="24"/>
      <c r="G5" s="24"/>
      <c r="H5" s="24"/>
      <c r="I5" s="24"/>
      <c r="J5" s="24"/>
      <c r="K5" s="24"/>
      <c r="L5" s="24"/>
      <c r="M5" s="24"/>
      <c r="N5" s="24"/>
      <c r="O5" s="24"/>
      <c r="P5" s="24"/>
      <c r="Q5" s="24"/>
      <c r="R5" s="24"/>
      <c r="S5" s="24"/>
      <c r="T5" s="24"/>
      <c r="U5" s="24"/>
      <c r="V5" s="24"/>
      <c r="W5" s="30"/>
    </row>
    <row r="6" spans="2:23" ht="19.5" customHeight="1">
      <c r="B6" s="29"/>
      <c r="C6" s="24"/>
      <c r="D6" s="24"/>
      <c r="E6" s="24"/>
      <c r="F6" s="24"/>
      <c r="G6" s="24"/>
      <c r="H6" s="24"/>
      <c r="I6" s="24"/>
      <c r="J6" s="24"/>
      <c r="K6" s="24"/>
      <c r="L6" s="24"/>
      <c r="M6" s="24"/>
      <c r="N6" s="24"/>
      <c r="O6" s="24"/>
      <c r="P6" s="24"/>
      <c r="Q6" s="24"/>
      <c r="R6" s="24"/>
      <c r="S6" s="412" t="s">
        <v>285</v>
      </c>
      <c r="T6" s="412"/>
      <c r="U6" s="412"/>
      <c r="V6" s="412"/>
      <c r="W6" s="30"/>
    </row>
    <row r="7" spans="2:23" ht="19.5" customHeight="1">
      <c r="B7" s="29"/>
      <c r="C7" s="413" t="s">
        <v>286</v>
      </c>
      <c r="D7" s="404"/>
      <c r="E7" s="404"/>
      <c r="F7" s="405"/>
      <c r="G7" s="414" t="s">
        <v>287</v>
      </c>
      <c r="H7" s="391"/>
      <c r="I7" s="391"/>
      <c r="J7" s="414" t="s">
        <v>288</v>
      </c>
      <c r="K7" s="391"/>
      <c r="L7" s="391"/>
      <c r="M7" s="391" t="s">
        <v>289</v>
      </c>
      <c r="N7" s="391"/>
      <c r="O7" s="391"/>
      <c r="P7" s="391"/>
      <c r="Q7" s="391"/>
      <c r="R7" s="391"/>
      <c r="S7" s="391" t="s">
        <v>290</v>
      </c>
      <c r="T7" s="391"/>
      <c r="U7" s="391"/>
      <c r="V7" s="391"/>
      <c r="W7" s="30"/>
    </row>
    <row r="8" spans="2:23" ht="19.5" customHeight="1">
      <c r="B8" s="29"/>
      <c r="C8" s="406"/>
      <c r="D8" s="407"/>
      <c r="E8" s="407"/>
      <c r="F8" s="408"/>
      <c r="G8" s="391"/>
      <c r="H8" s="391"/>
      <c r="I8" s="391"/>
      <c r="J8" s="391"/>
      <c r="K8" s="391"/>
      <c r="L8" s="391"/>
      <c r="M8" s="391" t="s">
        <v>291</v>
      </c>
      <c r="N8" s="391"/>
      <c r="O8" s="391"/>
      <c r="P8" s="391" t="s">
        <v>292</v>
      </c>
      <c r="Q8" s="391"/>
      <c r="R8" s="391"/>
      <c r="S8" s="391"/>
      <c r="T8" s="391"/>
      <c r="U8" s="391"/>
      <c r="V8" s="391"/>
      <c r="W8" s="30"/>
    </row>
    <row r="9" spans="2:23" ht="19.5" customHeight="1">
      <c r="B9" s="29"/>
      <c r="C9" s="391" t="s">
        <v>293</v>
      </c>
      <c r="D9" s="391"/>
      <c r="E9" s="391"/>
      <c r="F9" s="391"/>
      <c r="G9" s="392"/>
      <c r="H9" s="393"/>
      <c r="I9" s="394"/>
      <c r="J9" s="429">
        <v>60000</v>
      </c>
      <c r="K9" s="429"/>
      <c r="L9" s="429"/>
      <c r="M9" s="398"/>
      <c r="N9" s="398"/>
      <c r="O9" s="398"/>
      <c r="P9" s="399"/>
      <c r="Q9" s="399"/>
      <c r="R9" s="400"/>
      <c r="S9" s="403"/>
      <c r="T9" s="386"/>
      <c r="U9" s="386"/>
      <c r="V9" s="387"/>
      <c r="W9" s="30"/>
    </row>
    <row r="10" spans="2:23" ht="19.5" customHeight="1">
      <c r="B10" s="29"/>
      <c r="C10" s="391"/>
      <c r="D10" s="391"/>
      <c r="E10" s="391"/>
      <c r="F10" s="391"/>
      <c r="G10" s="395"/>
      <c r="H10" s="396"/>
      <c r="I10" s="397"/>
      <c r="J10" s="429"/>
      <c r="K10" s="429"/>
      <c r="L10" s="429"/>
      <c r="M10" s="398"/>
      <c r="N10" s="398"/>
      <c r="O10" s="398"/>
      <c r="P10" s="401"/>
      <c r="Q10" s="401"/>
      <c r="R10" s="402"/>
      <c r="S10" s="388"/>
      <c r="T10" s="389"/>
      <c r="U10" s="389"/>
      <c r="V10" s="390"/>
      <c r="W10" s="30"/>
    </row>
    <row r="11" spans="2:23" ht="19.5" customHeight="1">
      <c r="B11" s="29"/>
      <c r="C11" s="391" t="s">
        <v>294</v>
      </c>
      <c r="D11" s="391"/>
      <c r="E11" s="391"/>
      <c r="F11" s="391"/>
      <c r="G11" s="392"/>
      <c r="H11" s="393"/>
      <c r="I11" s="394"/>
      <c r="J11" s="398"/>
      <c r="K11" s="398"/>
      <c r="L11" s="398"/>
      <c r="M11" s="398"/>
      <c r="N11" s="398"/>
      <c r="O11" s="398"/>
      <c r="P11" s="399"/>
      <c r="Q11" s="399"/>
      <c r="R11" s="400"/>
      <c r="S11" s="385"/>
      <c r="T11" s="386"/>
      <c r="U11" s="386"/>
      <c r="V11" s="387"/>
      <c r="W11" s="30"/>
    </row>
    <row r="12" spans="2:23" ht="19.5" customHeight="1">
      <c r="B12" s="29"/>
      <c r="C12" s="391"/>
      <c r="D12" s="391"/>
      <c r="E12" s="391"/>
      <c r="F12" s="391"/>
      <c r="G12" s="395"/>
      <c r="H12" s="396"/>
      <c r="I12" s="397"/>
      <c r="J12" s="398"/>
      <c r="K12" s="398"/>
      <c r="L12" s="398"/>
      <c r="M12" s="398"/>
      <c r="N12" s="398"/>
      <c r="O12" s="398"/>
      <c r="P12" s="401"/>
      <c r="Q12" s="401"/>
      <c r="R12" s="402"/>
      <c r="S12" s="388"/>
      <c r="T12" s="389"/>
      <c r="U12" s="389"/>
      <c r="V12" s="390"/>
      <c r="W12" s="30"/>
    </row>
    <row r="13" spans="2:23" ht="19.5" customHeight="1">
      <c r="B13" s="29"/>
      <c r="C13" s="391" t="s">
        <v>295</v>
      </c>
      <c r="D13" s="391"/>
      <c r="E13" s="391"/>
      <c r="F13" s="391"/>
      <c r="G13" s="392"/>
      <c r="H13" s="393"/>
      <c r="I13" s="394"/>
      <c r="J13" s="398"/>
      <c r="K13" s="398"/>
      <c r="L13" s="398"/>
      <c r="M13" s="398"/>
      <c r="N13" s="398"/>
      <c r="O13" s="398"/>
      <c r="P13" s="399"/>
      <c r="Q13" s="399"/>
      <c r="R13" s="400"/>
      <c r="S13" s="385"/>
      <c r="T13" s="386"/>
      <c r="U13" s="386"/>
      <c r="V13" s="387"/>
      <c r="W13" s="30"/>
    </row>
    <row r="14" spans="2:23" ht="19.5" customHeight="1">
      <c r="B14" s="29"/>
      <c r="C14" s="391"/>
      <c r="D14" s="391"/>
      <c r="E14" s="391"/>
      <c r="F14" s="391"/>
      <c r="G14" s="395"/>
      <c r="H14" s="396"/>
      <c r="I14" s="397"/>
      <c r="J14" s="398"/>
      <c r="K14" s="398"/>
      <c r="L14" s="398"/>
      <c r="M14" s="398"/>
      <c r="N14" s="398"/>
      <c r="O14" s="398"/>
      <c r="P14" s="401"/>
      <c r="Q14" s="401"/>
      <c r="R14" s="402"/>
      <c r="S14" s="388"/>
      <c r="T14" s="389"/>
      <c r="U14" s="389"/>
      <c r="V14" s="390"/>
      <c r="W14" s="30"/>
    </row>
    <row r="15" spans="2:23" ht="19.5" customHeight="1">
      <c r="B15" s="29"/>
      <c r="C15" s="421" t="s">
        <v>296</v>
      </c>
      <c r="D15" s="421"/>
      <c r="E15" s="421"/>
      <c r="F15" s="421"/>
      <c r="G15" s="392"/>
      <c r="H15" s="393"/>
      <c r="I15" s="394"/>
      <c r="J15" s="430">
        <f>SUM(J9:L14)</f>
        <v>60000</v>
      </c>
      <c r="K15" s="431"/>
      <c r="L15" s="431"/>
      <c r="M15" s="398"/>
      <c r="N15" s="398"/>
      <c r="O15" s="398"/>
      <c r="P15" s="399"/>
      <c r="Q15" s="399"/>
      <c r="R15" s="400"/>
      <c r="S15" s="415"/>
      <c r="T15" s="416"/>
      <c r="U15" s="416"/>
      <c r="V15" s="417"/>
      <c r="W15" s="30"/>
    </row>
    <row r="16" spans="2:23" ht="19.5" customHeight="1">
      <c r="B16" s="29"/>
      <c r="C16" s="421"/>
      <c r="D16" s="421"/>
      <c r="E16" s="421"/>
      <c r="F16" s="421"/>
      <c r="G16" s="395"/>
      <c r="H16" s="396"/>
      <c r="I16" s="397"/>
      <c r="J16" s="432"/>
      <c r="K16" s="433"/>
      <c r="L16" s="433"/>
      <c r="M16" s="398"/>
      <c r="N16" s="398"/>
      <c r="O16" s="398"/>
      <c r="P16" s="401"/>
      <c r="Q16" s="401"/>
      <c r="R16" s="402"/>
      <c r="S16" s="418"/>
      <c r="T16" s="419"/>
      <c r="U16" s="419"/>
      <c r="V16" s="420"/>
      <c r="W16" s="30"/>
    </row>
    <row r="17" spans="2:23" ht="19.5" customHeight="1">
      <c r="B17" s="29"/>
      <c r="C17" s="24"/>
      <c r="D17" s="24"/>
      <c r="E17" s="24"/>
      <c r="F17" s="24"/>
      <c r="G17" s="24"/>
      <c r="H17" s="24"/>
      <c r="I17" s="24"/>
      <c r="J17" s="24"/>
      <c r="K17" s="24"/>
      <c r="L17" s="24"/>
      <c r="M17" s="24"/>
      <c r="N17" s="24"/>
      <c r="O17" s="24"/>
      <c r="P17" s="24"/>
      <c r="Q17" s="24"/>
      <c r="R17" s="24"/>
      <c r="S17" s="24"/>
      <c r="T17" s="24"/>
      <c r="U17" s="24"/>
      <c r="V17" s="24"/>
      <c r="W17" s="30"/>
    </row>
    <row r="18" spans="2:23" ht="19.5" customHeight="1">
      <c r="B18" s="29"/>
      <c r="C18" s="24" t="s">
        <v>297</v>
      </c>
      <c r="D18" s="24"/>
      <c r="E18" s="24"/>
      <c r="F18" s="24"/>
      <c r="G18" s="24"/>
      <c r="H18" s="24"/>
      <c r="I18" s="24"/>
      <c r="J18" s="24"/>
      <c r="K18" s="24"/>
      <c r="L18" s="24"/>
      <c r="M18" s="24"/>
      <c r="N18" s="24"/>
      <c r="O18" s="24"/>
      <c r="P18" s="24"/>
      <c r="Q18" s="24"/>
      <c r="R18" s="24"/>
      <c r="S18" s="24"/>
      <c r="T18" s="24"/>
      <c r="U18" s="24"/>
      <c r="V18" s="24"/>
      <c r="W18" s="30"/>
    </row>
    <row r="19" spans="2:23" ht="19.5" customHeight="1">
      <c r="B19" s="29"/>
      <c r="C19" s="24"/>
      <c r="D19" s="24"/>
      <c r="E19" s="24"/>
      <c r="F19" s="24"/>
      <c r="G19" s="24"/>
      <c r="H19" s="24"/>
      <c r="I19" s="24"/>
      <c r="J19" s="24"/>
      <c r="K19" s="24"/>
      <c r="L19" s="24"/>
      <c r="M19" s="24"/>
      <c r="N19" s="24"/>
      <c r="O19" s="24"/>
      <c r="P19" s="24"/>
      <c r="Q19" s="24"/>
      <c r="R19" s="24"/>
      <c r="S19" s="24"/>
      <c r="T19" s="24"/>
      <c r="U19" s="24"/>
      <c r="V19" s="24"/>
      <c r="W19" s="30"/>
    </row>
    <row r="20" spans="2:23" ht="19.5" customHeight="1">
      <c r="B20" s="29"/>
      <c r="C20" s="413" t="s">
        <v>286</v>
      </c>
      <c r="D20" s="404"/>
      <c r="E20" s="404"/>
      <c r="F20" s="405"/>
      <c r="G20" s="414" t="s">
        <v>287</v>
      </c>
      <c r="H20" s="391"/>
      <c r="I20" s="391"/>
      <c r="J20" s="414" t="s">
        <v>288</v>
      </c>
      <c r="K20" s="391"/>
      <c r="L20" s="391"/>
      <c r="M20" s="391" t="s">
        <v>289</v>
      </c>
      <c r="N20" s="391"/>
      <c r="O20" s="391"/>
      <c r="P20" s="391"/>
      <c r="Q20" s="391"/>
      <c r="R20" s="391"/>
      <c r="S20" s="391" t="s">
        <v>290</v>
      </c>
      <c r="T20" s="391"/>
      <c r="U20" s="391"/>
      <c r="V20" s="391"/>
      <c r="W20" s="30"/>
    </row>
    <row r="21" spans="2:23" ht="19.5" customHeight="1">
      <c r="B21" s="29"/>
      <c r="C21" s="406"/>
      <c r="D21" s="407"/>
      <c r="E21" s="407"/>
      <c r="F21" s="408"/>
      <c r="G21" s="391"/>
      <c r="H21" s="391"/>
      <c r="I21" s="391"/>
      <c r="J21" s="391"/>
      <c r="K21" s="391"/>
      <c r="L21" s="391"/>
      <c r="M21" s="391" t="s">
        <v>291</v>
      </c>
      <c r="N21" s="391"/>
      <c r="O21" s="391"/>
      <c r="P21" s="391" t="s">
        <v>292</v>
      </c>
      <c r="Q21" s="391"/>
      <c r="R21" s="391"/>
      <c r="S21" s="391"/>
      <c r="T21" s="391"/>
      <c r="U21" s="391"/>
      <c r="V21" s="391"/>
      <c r="W21" s="30"/>
    </row>
    <row r="22" spans="2:23" ht="19.5" customHeight="1">
      <c r="B22" s="29"/>
      <c r="C22" s="391" t="s">
        <v>298</v>
      </c>
      <c r="D22" s="391"/>
      <c r="E22" s="391"/>
      <c r="F22" s="391"/>
      <c r="G22" s="392"/>
      <c r="H22" s="393"/>
      <c r="I22" s="394"/>
      <c r="J22" s="434">
        <v>30000</v>
      </c>
      <c r="K22" s="434"/>
      <c r="L22" s="434"/>
      <c r="M22" s="398"/>
      <c r="N22" s="398"/>
      <c r="O22" s="398"/>
      <c r="P22" s="399"/>
      <c r="Q22" s="399"/>
      <c r="R22" s="400"/>
      <c r="S22" s="385"/>
      <c r="T22" s="386"/>
      <c r="U22" s="386"/>
      <c r="V22" s="387"/>
      <c r="W22" s="30"/>
    </row>
    <row r="23" spans="2:23" ht="19.5" customHeight="1">
      <c r="B23" s="29"/>
      <c r="C23" s="391"/>
      <c r="D23" s="391"/>
      <c r="E23" s="391"/>
      <c r="F23" s="391"/>
      <c r="G23" s="395"/>
      <c r="H23" s="396"/>
      <c r="I23" s="397"/>
      <c r="J23" s="434"/>
      <c r="K23" s="434"/>
      <c r="L23" s="434"/>
      <c r="M23" s="398"/>
      <c r="N23" s="398"/>
      <c r="O23" s="398"/>
      <c r="P23" s="401"/>
      <c r="Q23" s="401"/>
      <c r="R23" s="402"/>
      <c r="S23" s="388"/>
      <c r="T23" s="389"/>
      <c r="U23" s="389"/>
      <c r="V23" s="390"/>
      <c r="W23" s="30"/>
    </row>
    <row r="24" spans="2:23" ht="19.5" customHeight="1">
      <c r="B24" s="29"/>
      <c r="C24" s="391" t="s">
        <v>299</v>
      </c>
      <c r="D24" s="404"/>
      <c r="E24" s="404"/>
      <c r="F24" s="405"/>
      <c r="G24" s="392"/>
      <c r="H24" s="393"/>
      <c r="I24" s="394"/>
      <c r="J24" s="434">
        <v>20000</v>
      </c>
      <c r="K24" s="434"/>
      <c r="L24" s="434"/>
      <c r="M24" s="398"/>
      <c r="N24" s="398"/>
      <c r="O24" s="398"/>
      <c r="P24" s="399"/>
      <c r="Q24" s="399"/>
      <c r="R24" s="400"/>
      <c r="S24" s="385"/>
      <c r="T24" s="424"/>
      <c r="U24" s="424"/>
      <c r="V24" s="425"/>
      <c r="W24" s="30"/>
    </row>
    <row r="25" spans="2:23" ht="19.5" customHeight="1">
      <c r="B25" s="29"/>
      <c r="C25" s="406"/>
      <c r="D25" s="407"/>
      <c r="E25" s="407"/>
      <c r="F25" s="408"/>
      <c r="G25" s="395"/>
      <c r="H25" s="396"/>
      <c r="I25" s="397"/>
      <c r="J25" s="434"/>
      <c r="K25" s="434"/>
      <c r="L25" s="434"/>
      <c r="M25" s="398"/>
      <c r="N25" s="398"/>
      <c r="O25" s="398"/>
      <c r="P25" s="401"/>
      <c r="Q25" s="401"/>
      <c r="R25" s="402"/>
      <c r="S25" s="426"/>
      <c r="T25" s="427"/>
      <c r="U25" s="427"/>
      <c r="V25" s="428"/>
      <c r="W25" s="30"/>
    </row>
    <row r="26" spans="2:23" ht="19.5" customHeight="1">
      <c r="B26" s="29"/>
      <c r="C26" s="391" t="s">
        <v>300</v>
      </c>
      <c r="D26" s="404"/>
      <c r="E26" s="404"/>
      <c r="F26" s="405"/>
      <c r="G26" s="392"/>
      <c r="H26" s="393"/>
      <c r="I26" s="394"/>
      <c r="J26" s="434"/>
      <c r="K26" s="434"/>
      <c r="L26" s="434"/>
      <c r="M26" s="398"/>
      <c r="N26" s="398"/>
      <c r="O26" s="398"/>
      <c r="P26" s="399"/>
      <c r="Q26" s="399"/>
      <c r="R26" s="400"/>
      <c r="S26" s="403"/>
      <c r="T26" s="386"/>
      <c r="U26" s="386"/>
      <c r="V26" s="387"/>
      <c r="W26" s="30"/>
    </row>
    <row r="27" spans="2:23" ht="19.5" customHeight="1">
      <c r="B27" s="29"/>
      <c r="C27" s="406"/>
      <c r="D27" s="407"/>
      <c r="E27" s="407"/>
      <c r="F27" s="408"/>
      <c r="G27" s="395"/>
      <c r="H27" s="396"/>
      <c r="I27" s="397"/>
      <c r="J27" s="434"/>
      <c r="K27" s="434"/>
      <c r="L27" s="434"/>
      <c r="M27" s="398"/>
      <c r="N27" s="398"/>
      <c r="O27" s="398"/>
      <c r="P27" s="401"/>
      <c r="Q27" s="401"/>
      <c r="R27" s="402"/>
      <c r="S27" s="388"/>
      <c r="T27" s="389"/>
      <c r="U27" s="389"/>
      <c r="V27" s="390"/>
      <c r="W27" s="30"/>
    </row>
    <row r="28" spans="2:23" ht="19.5" customHeight="1">
      <c r="B28" s="29"/>
      <c r="C28" s="391" t="s">
        <v>301</v>
      </c>
      <c r="D28" s="404"/>
      <c r="E28" s="404"/>
      <c r="F28" s="405"/>
      <c r="G28" s="392"/>
      <c r="H28" s="393"/>
      <c r="I28" s="394"/>
      <c r="J28" s="434">
        <v>10000</v>
      </c>
      <c r="K28" s="434"/>
      <c r="L28" s="434"/>
      <c r="M28" s="398"/>
      <c r="N28" s="398"/>
      <c r="O28" s="398"/>
      <c r="P28" s="399"/>
      <c r="Q28" s="399"/>
      <c r="R28" s="400"/>
      <c r="S28" s="403"/>
      <c r="T28" s="386"/>
      <c r="U28" s="386"/>
      <c r="V28" s="387"/>
      <c r="W28" s="30"/>
    </row>
    <row r="29" spans="2:23" ht="19.5" customHeight="1">
      <c r="B29" s="29"/>
      <c r="C29" s="406"/>
      <c r="D29" s="407"/>
      <c r="E29" s="407"/>
      <c r="F29" s="408"/>
      <c r="G29" s="395"/>
      <c r="H29" s="396"/>
      <c r="I29" s="397"/>
      <c r="J29" s="434"/>
      <c r="K29" s="434"/>
      <c r="L29" s="434"/>
      <c r="M29" s="398"/>
      <c r="N29" s="398"/>
      <c r="O29" s="398"/>
      <c r="P29" s="401"/>
      <c r="Q29" s="401"/>
      <c r="R29" s="402"/>
      <c r="S29" s="388"/>
      <c r="T29" s="389"/>
      <c r="U29" s="389"/>
      <c r="V29" s="390"/>
      <c r="W29" s="30"/>
    </row>
    <row r="30" spans="2:23" ht="19.5" customHeight="1">
      <c r="B30" s="29"/>
      <c r="C30" s="391" t="s">
        <v>302</v>
      </c>
      <c r="D30" s="404"/>
      <c r="E30" s="404"/>
      <c r="F30" s="405"/>
      <c r="G30" s="392"/>
      <c r="H30" s="393"/>
      <c r="I30" s="394"/>
      <c r="J30" s="434"/>
      <c r="K30" s="434"/>
      <c r="L30" s="434"/>
      <c r="M30" s="398"/>
      <c r="N30" s="398"/>
      <c r="O30" s="398"/>
      <c r="P30" s="399"/>
      <c r="Q30" s="399"/>
      <c r="R30" s="400"/>
      <c r="S30" s="403"/>
      <c r="T30" s="386"/>
      <c r="U30" s="386"/>
      <c r="V30" s="387"/>
      <c r="W30" s="30"/>
    </row>
    <row r="31" spans="2:23" ht="19.5" customHeight="1">
      <c r="B31" s="29"/>
      <c r="C31" s="406"/>
      <c r="D31" s="407"/>
      <c r="E31" s="407"/>
      <c r="F31" s="408"/>
      <c r="G31" s="395"/>
      <c r="H31" s="396"/>
      <c r="I31" s="397"/>
      <c r="J31" s="434"/>
      <c r="K31" s="434"/>
      <c r="L31" s="434"/>
      <c r="M31" s="398"/>
      <c r="N31" s="398"/>
      <c r="O31" s="398"/>
      <c r="P31" s="401"/>
      <c r="Q31" s="401"/>
      <c r="R31" s="402"/>
      <c r="S31" s="388"/>
      <c r="T31" s="389"/>
      <c r="U31" s="389"/>
      <c r="V31" s="390"/>
      <c r="W31" s="30"/>
    </row>
    <row r="32" spans="2:23" ht="19.5" customHeight="1">
      <c r="B32" s="29"/>
      <c r="C32" s="391" t="s">
        <v>303</v>
      </c>
      <c r="D32" s="404"/>
      <c r="E32" s="404"/>
      <c r="F32" s="405"/>
      <c r="G32" s="392"/>
      <c r="H32" s="393"/>
      <c r="I32" s="394"/>
      <c r="J32" s="434"/>
      <c r="K32" s="434"/>
      <c r="L32" s="434"/>
      <c r="M32" s="398"/>
      <c r="N32" s="398"/>
      <c r="O32" s="398"/>
      <c r="P32" s="399"/>
      <c r="Q32" s="399"/>
      <c r="R32" s="400"/>
      <c r="S32" s="385"/>
      <c r="T32" s="424"/>
      <c r="U32" s="424"/>
      <c r="V32" s="425"/>
      <c r="W32" s="30"/>
    </row>
    <row r="33" spans="2:23" ht="19.5" customHeight="1">
      <c r="B33" s="29"/>
      <c r="C33" s="406"/>
      <c r="D33" s="407"/>
      <c r="E33" s="407"/>
      <c r="F33" s="408"/>
      <c r="G33" s="395"/>
      <c r="H33" s="396"/>
      <c r="I33" s="397"/>
      <c r="J33" s="434"/>
      <c r="K33" s="434"/>
      <c r="L33" s="434"/>
      <c r="M33" s="398"/>
      <c r="N33" s="398"/>
      <c r="O33" s="398"/>
      <c r="P33" s="401"/>
      <c r="Q33" s="401"/>
      <c r="R33" s="402"/>
      <c r="S33" s="426"/>
      <c r="T33" s="427"/>
      <c r="U33" s="427"/>
      <c r="V33" s="428"/>
      <c r="W33" s="30"/>
    </row>
    <row r="34" spans="2:23" ht="19.5" customHeight="1">
      <c r="B34" s="29"/>
      <c r="C34" s="391" t="s">
        <v>296</v>
      </c>
      <c r="D34" s="391"/>
      <c r="E34" s="391"/>
      <c r="F34" s="391"/>
      <c r="G34" s="392"/>
      <c r="H34" s="393"/>
      <c r="I34" s="394"/>
      <c r="J34" s="430">
        <f>SUM(J22:L33)</f>
        <v>60000</v>
      </c>
      <c r="K34" s="431"/>
      <c r="L34" s="431"/>
      <c r="M34" s="422"/>
      <c r="N34" s="399"/>
      <c r="O34" s="399"/>
      <c r="P34" s="422"/>
      <c r="Q34" s="399"/>
      <c r="R34" s="399"/>
      <c r="S34" s="415"/>
      <c r="T34" s="416"/>
      <c r="U34" s="416"/>
      <c r="V34" s="417"/>
      <c r="W34" s="30"/>
    </row>
    <row r="35" spans="2:23" ht="19.5" customHeight="1">
      <c r="B35" s="29"/>
      <c r="C35" s="391"/>
      <c r="D35" s="391"/>
      <c r="E35" s="391"/>
      <c r="F35" s="391"/>
      <c r="G35" s="395"/>
      <c r="H35" s="396"/>
      <c r="I35" s="397"/>
      <c r="J35" s="432"/>
      <c r="K35" s="433"/>
      <c r="L35" s="433"/>
      <c r="M35" s="423"/>
      <c r="N35" s="401"/>
      <c r="O35" s="401"/>
      <c r="P35" s="423"/>
      <c r="Q35" s="401"/>
      <c r="R35" s="401"/>
      <c r="S35" s="418"/>
      <c r="T35" s="419"/>
      <c r="U35" s="419"/>
      <c r="V35" s="420"/>
      <c r="W35" s="30"/>
    </row>
    <row r="36" spans="2:23" ht="19.5" customHeight="1">
      <c r="B36" s="29"/>
      <c r="C36" s="31"/>
      <c r="D36" s="31"/>
      <c r="E36" s="31"/>
      <c r="F36" s="31"/>
      <c r="G36" s="32"/>
      <c r="H36" s="32"/>
      <c r="I36" s="32"/>
      <c r="J36" s="32"/>
      <c r="K36" s="32"/>
      <c r="L36" s="32"/>
      <c r="M36" s="32"/>
      <c r="N36" s="32"/>
      <c r="O36" s="32"/>
      <c r="P36" s="32"/>
      <c r="Q36" s="32"/>
      <c r="R36" s="32"/>
      <c r="S36" s="33"/>
      <c r="T36" s="33"/>
      <c r="U36" s="33"/>
      <c r="V36" s="33"/>
      <c r="W36" s="30"/>
    </row>
    <row r="37" spans="2:23" ht="19.5" customHeight="1">
      <c r="B37" s="27"/>
      <c r="C37" s="27"/>
      <c r="D37" s="27"/>
      <c r="E37" s="27"/>
      <c r="F37" s="27"/>
      <c r="G37" s="27"/>
      <c r="H37" s="27"/>
      <c r="I37" s="27"/>
      <c r="J37" s="27"/>
      <c r="K37" s="27"/>
      <c r="L37" s="27"/>
      <c r="M37" s="27"/>
      <c r="N37" s="27"/>
      <c r="O37" s="27"/>
      <c r="P37" s="27"/>
      <c r="Q37" s="27"/>
      <c r="R37" s="27"/>
      <c r="S37" s="27"/>
      <c r="T37" s="27"/>
      <c r="U37" s="27"/>
      <c r="V37" s="27"/>
      <c r="W37" s="27"/>
    </row>
    <row r="38" spans="2:23" ht="19.5" customHeight="1">
      <c r="B38" s="24"/>
      <c r="C38" s="24"/>
      <c r="D38" s="24"/>
      <c r="E38" s="24"/>
      <c r="F38" s="24"/>
      <c r="G38" s="24"/>
      <c r="H38" s="24"/>
      <c r="I38" s="24"/>
      <c r="J38" s="24"/>
      <c r="K38" s="24"/>
      <c r="L38" s="24"/>
      <c r="M38" s="24"/>
      <c r="N38" s="24"/>
      <c r="O38" s="24"/>
      <c r="P38" s="24"/>
      <c r="Q38" s="24"/>
      <c r="R38" s="24"/>
      <c r="S38" s="24"/>
      <c r="T38" s="24"/>
      <c r="U38" s="24"/>
      <c r="V38" s="24"/>
      <c r="W38" s="24"/>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2060"/>
  </sheetPr>
  <dimension ref="B1:V38"/>
  <sheetViews>
    <sheetView view="pageBreakPreview" zoomScaleNormal="70" zoomScaleSheetLayoutView="100" workbookViewId="0"/>
  </sheetViews>
  <sheetFormatPr defaultColWidth="4.28515625" defaultRowHeight="21.7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1" spans="2:21" ht="22.5" customHeight="1"/>
    <row r="2" spans="2:21" ht="24.75" customHeight="1"/>
    <row r="3" spans="2:21" ht="24.75" customHeight="1"/>
    <row r="4" spans="2:21" ht="21.75" customHeight="1">
      <c r="B4" s="23" t="s">
        <v>304</v>
      </c>
    </row>
    <row r="6" spans="2:21" ht="21.75" customHeight="1">
      <c r="N6" s="251" t="s">
        <v>178</v>
      </c>
      <c r="O6" s="251"/>
      <c r="P6" s="209"/>
      <c r="Q6" s="209" t="s">
        <v>151</v>
      </c>
      <c r="R6" s="209"/>
      <c r="S6" s="209" t="s">
        <v>152</v>
      </c>
      <c r="T6" s="209"/>
      <c r="U6" s="209" t="s">
        <v>153</v>
      </c>
    </row>
    <row r="7" spans="2:21" ht="21.75" customHeight="1">
      <c r="O7" s="25"/>
      <c r="P7" s="25"/>
      <c r="Q7" s="25"/>
      <c r="R7" s="25"/>
      <c r="S7" s="25"/>
      <c r="T7" s="25"/>
    </row>
    <row r="8" spans="2:21" ht="21.75" customHeight="1">
      <c r="C8" s="23" t="s">
        <v>154</v>
      </c>
      <c r="F8" s="23" t="str">
        <f>'様式１　交付申請書'!F8</f>
        <v>中重　真一</v>
      </c>
      <c r="J8" s="23" t="s">
        <v>156</v>
      </c>
    </row>
    <row r="10" spans="2:21" ht="14.25">
      <c r="K10" s="23" t="s">
        <v>157</v>
      </c>
      <c r="O10" s="25"/>
      <c r="P10" s="250"/>
      <c r="Q10" s="250"/>
      <c r="R10" s="250"/>
      <c r="S10" s="142" t="s">
        <v>158</v>
      </c>
      <c r="U10" s="210"/>
    </row>
    <row r="11" spans="2:21" ht="14.25">
      <c r="O11" s="209"/>
      <c r="P11" s="209"/>
      <c r="Q11" s="209"/>
      <c r="S11" s="142" t="s">
        <v>159</v>
      </c>
      <c r="U11" s="210"/>
    </row>
    <row r="12" spans="2:21" ht="14.25">
      <c r="I12" s="23" t="s">
        <v>160</v>
      </c>
      <c r="K12" s="23" t="s">
        <v>161</v>
      </c>
      <c r="M12" s="25" t="s">
        <v>162</v>
      </c>
      <c r="N12" s="25"/>
      <c r="O12" s="435"/>
      <c r="P12" s="435"/>
      <c r="Q12" s="435"/>
      <c r="R12" s="435"/>
      <c r="S12" s="435"/>
      <c r="T12" s="435"/>
      <c r="U12" s="179"/>
    </row>
    <row r="13" spans="2:21" ht="14.25">
      <c r="M13" s="25"/>
      <c r="N13" s="25"/>
      <c r="O13" s="221"/>
      <c r="P13" s="221"/>
      <c r="Q13" s="221"/>
      <c r="R13" s="221"/>
      <c r="S13" s="221"/>
      <c r="T13" s="221"/>
      <c r="U13" s="179"/>
    </row>
    <row r="14" spans="2:21" ht="14.25">
      <c r="K14" s="23" t="s">
        <v>163</v>
      </c>
      <c r="M14" s="253" t="s">
        <v>164</v>
      </c>
      <c r="N14" s="253"/>
      <c r="O14" s="250"/>
      <c r="P14" s="250"/>
      <c r="Q14" s="250"/>
      <c r="R14" s="250"/>
      <c r="S14" s="250"/>
      <c r="T14" s="250"/>
      <c r="U14" s="143" t="s">
        <v>165</v>
      </c>
    </row>
    <row r="15" spans="2:21" ht="14.25" customHeight="1">
      <c r="M15" s="254" t="s">
        <v>166</v>
      </c>
      <c r="N15" s="254"/>
    </row>
    <row r="16" spans="2:21" ht="14.25" customHeight="1">
      <c r="M16" s="25"/>
      <c r="N16" s="25"/>
    </row>
    <row r="17" spans="2:22" ht="21.75" customHeight="1">
      <c r="B17" s="249" t="s">
        <v>305</v>
      </c>
      <c r="C17" s="249"/>
      <c r="D17" s="249"/>
      <c r="E17" s="249"/>
      <c r="F17" s="249"/>
      <c r="G17" s="249"/>
      <c r="H17" s="249"/>
      <c r="I17" s="249"/>
      <c r="J17" s="249"/>
      <c r="K17" s="249"/>
      <c r="L17" s="249"/>
      <c r="M17" s="249"/>
      <c r="N17" s="249"/>
      <c r="O17" s="249"/>
      <c r="P17" s="249"/>
      <c r="Q17" s="249"/>
      <c r="R17" s="249"/>
      <c r="S17" s="249"/>
      <c r="T17" s="249"/>
      <c r="U17" s="249"/>
      <c r="V17" s="25"/>
    </row>
    <row r="19" spans="2:22" ht="21.75" customHeight="1">
      <c r="B19" s="248" t="s">
        <v>306</v>
      </c>
      <c r="C19" s="248"/>
      <c r="D19" s="248"/>
      <c r="E19" s="248"/>
      <c r="F19" s="248"/>
      <c r="G19" s="248"/>
      <c r="H19" s="248"/>
      <c r="I19" s="248"/>
      <c r="J19" s="248"/>
      <c r="K19" s="248"/>
      <c r="L19" s="248"/>
      <c r="M19" s="248"/>
      <c r="N19" s="248"/>
      <c r="O19" s="248"/>
      <c r="P19" s="248"/>
      <c r="Q19" s="248"/>
      <c r="R19" s="248"/>
      <c r="S19" s="248"/>
      <c r="T19" s="248"/>
      <c r="U19" s="248"/>
      <c r="V19" s="34"/>
    </row>
    <row r="20" spans="2:22" ht="21.75" customHeight="1">
      <c r="B20" s="248"/>
      <c r="C20" s="248"/>
      <c r="D20" s="248"/>
      <c r="E20" s="248"/>
      <c r="F20" s="248"/>
      <c r="G20" s="248"/>
      <c r="H20" s="248"/>
      <c r="I20" s="248"/>
      <c r="J20" s="248"/>
      <c r="K20" s="248"/>
      <c r="L20" s="248"/>
      <c r="M20" s="248"/>
      <c r="N20" s="248"/>
      <c r="O20" s="248"/>
      <c r="P20" s="248"/>
      <c r="Q20" s="248"/>
      <c r="R20" s="248"/>
      <c r="S20" s="248"/>
      <c r="T20" s="248"/>
      <c r="U20" s="248"/>
      <c r="V20" s="34"/>
    </row>
    <row r="21" spans="2:22" ht="21.75" customHeight="1">
      <c r="B21" s="248"/>
      <c r="C21" s="248"/>
      <c r="D21" s="248"/>
      <c r="E21" s="248"/>
      <c r="F21" s="248"/>
      <c r="G21" s="248"/>
      <c r="H21" s="248"/>
      <c r="I21" s="248"/>
      <c r="J21" s="248"/>
      <c r="K21" s="248"/>
      <c r="L21" s="248"/>
      <c r="M21" s="248"/>
      <c r="N21" s="248"/>
      <c r="O21" s="248"/>
      <c r="P21" s="248"/>
      <c r="Q21" s="248"/>
      <c r="R21" s="248"/>
      <c r="S21" s="248"/>
      <c r="T21" s="248"/>
      <c r="U21" s="248"/>
      <c r="V21" s="34"/>
    </row>
    <row r="23" spans="2:22" ht="21.75" customHeight="1">
      <c r="B23" s="249" t="s">
        <v>169</v>
      </c>
      <c r="C23" s="249"/>
      <c r="D23" s="249"/>
      <c r="E23" s="249"/>
      <c r="F23" s="249"/>
      <c r="G23" s="249"/>
      <c r="H23" s="249"/>
      <c r="I23" s="249"/>
      <c r="J23" s="249"/>
      <c r="K23" s="249"/>
      <c r="L23" s="249"/>
      <c r="M23" s="249"/>
      <c r="N23" s="249"/>
      <c r="O23" s="249"/>
      <c r="P23" s="249"/>
      <c r="Q23" s="249"/>
      <c r="R23" s="249"/>
      <c r="S23" s="249"/>
      <c r="T23" s="249"/>
      <c r="U23" s="249"/>
      <c r="V23" s="25"/>
    </row>
    <row r="26" spans="2:22" ht="21.75" customHeight="1">
      <c r="I26" s="209" t="s">
        <v>307</v>
      </c>
      <c r="J26" s="250"/>
      <c r="K26" s="250"/>
      <c r="L26" s="250"/>
      <c r="M26" s="250"/>
      <c r="N26" s="209" t="s">
        <v>173</v>
      </c>
    </row>
    <row r="29" spans="2:22" s="24" customFormat="1" ht="19.5" customHeight="1">
      <c r="B29" s="391" t="s">
        <v>308</v>
      </c>
      <c r="C29" s="391"/>
      <c r="D29" s="391"/>
      <c r="E29" s="391"/>
      <c r="F29" s="391" t="s">
        <v>309</v>
      </c>
      <c r="G29" s="391"/>
      <c r="H29" s="391"/>
      <c r="I29" s="391"/>
      <c r="J29" s="414" t="s">
        <v>310</v>
      </c>
      <c r="K29" s="391"/>
      <c r="L29" s="391"/>
      <c r="M29" s="391"/>
      <c r="N29" s="414" t="s">
        <v>311</v>
      </c>
      <c r="O29" s="391"/>
      <c r="P29" s="391"/>
      <c r="Q29" s="391"/>
      <c r="R29" s="391" t="s">
        <v>312</v>
      </c>
      <c r="S29" s="391"/>
      <c r="T29" s="391"/>
      <c r="U29" s="391"/>
    </row>
    <row r="30" spans="2:22" s="24" customFormat="1" ht="19.5" customHeight="1">
      <c r="B30" s="391"/>
      <c r="C30" s="391"/>
      <c r="D30" s="391"/>
      <c r="E30" s="391"/>
      <c r="F30" s="391"/>
      <c r="G30" s="391"/>
      <c r="H30" s="391"/>
      <c r="I30" s="391"/>
      <c r="J30" s="391"/>
      <c r="K30" s="391"/>
      <c r="L30" s="391"/>
      <c r="M30" s="391"/>
      <c r="N30" s="391"/>
      <c r="O30" s="391"/>
      <c r="P30" s="391"/>
      <c r="Q30" s="391"/>
      <c r="R30" s="391"/>
      <c r="S30" s="391"/>
      <c r="T30" s="391"/>
      <c r="U30" s="391"/>
    </row>
    <row r="31" spans="2:22" s="24" customFormat="1" ht="19.5" customHeight="1">
      <c r="B31" s="436"/>
      <c r="C31" s="436"/>
      <c r="D31" s="436"/>
      <c r="E31" s="436"/>
      <c r="F31" s="436"/>
      <c r="G31" s="436"/>
      <c r="H31" s="436"/>
      <c r="I31" s="436"/>
      <c r="J31" s="436">
        <v>0</v>
      </c>
      <c r="K31" s="436"/>
      <c r="L31" s="436"/>
      <c r="M31" s="436"/>
      <c r="N31" s="436"/>
      <c r="O31" s="436"/>
      <c r="P31" s="436"/>
      <c r="Q31" s="436"/>
      <c r="R31" s="436">
        <v>0</v>
      </c>
      <c r="S31" s="436"/>
      <c r="T31" s="436"/>
      <c r="U31" s="436"/>
      <c r="V31" s="35"/>
    </row>
    <row r="32" spans="2:22" s="24" customFormat="1" ht="19.5" customHeight="1">
      <c r="B32" s="436"/>
      <c r="C32" s="436"/>
      <c r="D32" s="436"/>
      <c r="E32" s="436"/>
      <c r="F32" s="436"/>
      <c r="G32" s="436"/>
      <c r="H32" s="436"/>
      <c r="I32" s="436"/>
      <c r="J32" s="436"/>
      <c r="K32" s="436"/>
      <c r="L32" s="436"/>
      <c r="M32" s="436"/>
      <c r="N32" s="436"/>
      <c r="O32" s="436"/>
      <c r="P32" s="436"/>
      <c r="Q32" s="436"/>
      <c r="R32" s="436"/>
      <c r="S32" s="436"/>
      <c r="T32" s="436"/>
      <c r="U32" s="436"/>
      <c r="V32" s="35"/>
    </row>
    <row r="33" spans="2:22" s="24" customFormat="1" ht="19.5" customHeight="1">
      <c r="B33" s="436"/>
      <c r="C33" s="436"/>
      <c r="D33" s="436"/>
      <c r="E33" s="436"/>
      <c r="F33" s="436"/>
      <c r="G33" s="436"/>
      <c r="H33" s="436"/>
      <c r="I33" s="436"/>
      <c r="J33" s="436"/>
      <c r="K33" s="436"/>
      <c r="L33" s="436"/>
      <c r="M33" s="436"/>
      <c r="N33" s="436"/>
      <c r="O33" s="436"/>
      <c r="P33" s="436"/>
      <c r="Q33" s="436"/>
      <c r="R33" s="436"/>
      <c r="S33" s="436"/>
      <c r="T33" s="436"/>
      <c r="U33" s="436"/>
      <c r="V33" s="35"/>
    </row>
    <row r="34" spans="2:22" s="24" customFormat="1" ht="21.75" customHeight="1">
      <c r="C34" s="35"/>
      <c r="D34" s="35"/>
      <c r="E34" s="35"/>
      <c r="F34" s="35"/>
      <c r="G34" s="35"/>
      <c r="H34" s="35"/>
      <c r="I34" s="35"/>
      <c r="J34" s="35"/>
      <c r="K34" s="35"/>
      <c r="L34" s="35"/>
      <c r="M34" s="35"/>
      <c r="N34" s="35"/>
      <c r="O34" s="35"/>
      <c r="P34" s="35"/>
      <c r="Q34" s="35"/>
      <c r="R34" s="35"/>
      <c r="S34" s="35"/>
      <c r="T34" s="35"/>
      <c r="U34" s="35"/>
      <c r="V34" s="35"/>
    </row>
    <row r="35" spans="2:22" s="24" customFormat="1" ht="21.75" customHeight="1">
      <c r="C35" s="35"/>
      <c r="D35" s="35"/>
      <c r="E35" s="35"/>
      <c r="F35" s="35"/>
      <c r="G35" s="35"/>
      <c r="H35" s="35"/>
      <c r="I35" s="35"/>
      <c r="J35" s="35"/>
      <c r="K35" s="35"/>
      <c r="L35" s="35"/>
      <c r="M35" s="35"/>
      <c r="N35" s="35"/>
      <c r="O35" s="35"/>
      <c r="P35" s="35"/>
      <c r="Q35" s="35"/>
      <c r="R35" s="35"/>
      <c r="S35" s="35"/>
      <c r="T35" s="35"/>
      <c r="U35" s="35"/>
      <c r="V35" s="35"/>
    </row>
    <row r="36" spans="2:22" s="24" customFormat="1" ht="21.75" customHeight="1">
      <c r="B36" s="24" t="s">
        <v>313</v>
      </c>
      <c r="C36" s="35"/>
      <c r="D36" s="35"/>
      <c r="E36" s="35"/>
      <c r="F36" s="35"/>
      <c r="G36" s="35"/>
      <c r="H36" s="35"/>
      <c r="I36" s="35"/>
      <c r="J36" s="35"/>
      <c r="K36" s="35"/>
      <c r="L36" s="35"/>
      <c r="M36" s="35"/>
      <c r="N36" s="35"/>
      <c r="O36" s="35"/>
      <c r="P36" s="35"/>
      <c r="Q36" s="35"/>
      <c r="R36" s="35"/>
      <c r="S36" s="35"/>
      <c r="T36" s="35"/>
      <c r="U36" s="35"/>
      <c r="V36" s="35"/>
    </row>
    <row r="37" spans="2:22" s="24" customFormat="1" ht="21.75" customHeight="1">
      <c r="B37" s="24" t="s">
        <v>314</v>
      </c>
      <c r="C37" s="35"/>
      <c r="D37" s="35"/>
      <c r="E37" s="35"/>
      <c r="F37" s="35"/>
      <c r="G37" s="35"/>
      <c r="H37" s="35"/>
      <c r="I37" s="35"/>
      <c r="J37" s="35"/>
      <c r="K37" s="35"/>
      <c r="L37" s="35"/>
      <c r="M37" s="35"/>
      <c r="N37" s="35"/>
      <c r="O37" s="35"/>
      <c r="P37" s="35"/>
      <c r="Q37" s="35"/>
      <c r="R37" s="35"/>
      <c r="S37" s="35"/>
      <c r="T37" s="35"/>
      <c r="U37" s="35"/>
      <c r="V37" s="35"/>
    </row>
    <row r="38" spans="2:22" s="24" customFormat="1" ht="21.75" customHeight="1">
      <c r="C38" s="35"/>
      <c r="D38" s="35"/>
      <c r="E38" s="35"/>
      <c r="F38" s="35"/>
      <c r="G38" s="35"/>
      <c r="H38" s="35"/>
      <c r="I38" s="35"/>
      <c r="J38" s="35"/>
      <c r="K38" s="35"/>
      <c r="L38" s="35"/>
      <c r="M38" s="35"/>
      <c r="N38" s="35"/>
      <c r="O38" s="35"/>
      <c r="P38" s="35"/>
      <c r="Q38" s="35"/>
      <c r="R38" s="35"/>
      <c r="S38" s="35"/>
      <c r="T38" s="35"/>
      <c r="U38" s="35"/>
      <c r="V38" s="35"/>
    </row>
  </sheetData>
  <mergeCells count="20">
    <mergeCell ref="B31:E33"/>
    <mergeCell ref="F31:I33"/>
    <mergeCell ref="J31:M33"/>
    <mergeCell ref="N31:Q33"/>
    <mergeCell ref="R31:U33"/>
    <mergeCell ref="B17:U17"/>
    <mergeCell ref="B19:U21"/>
    <mergeCell ref="B23:U23"/>
    <mergeCell ref="J26:M26"/>
    <mergeCell ref="B29:E30"/>
    <mergeCell ref="F29:I30"/>
    <mergeCell ref="J29:M30"/>
    <mergeCell ref="N29:Q30"/>
    <mergeCell ref="R29:U30"/>
    <mergeCell ref="M15:N15"/>
    <mergeCell ref="M14:N14"/>
    <mergeCell ref="O14:T14"/>
    <mergeCell ref="N6:O6"/>
    <mergeCell ref="P10:R10"/>
    <mergeCell ref="O12:T1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V38"/>
  <sheetViews>
    <sheetView view="pageBreakPreview" zoomScaleNormal="70" zoomScaleSheetLayoutView="100" workbookViewId="0"/>
  </sheetViews>
  <sheetFormatPr defaultColWidth="4.28515625" defaultRowHeight="21.7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1" spans="2:21" ht="22.5" customHeight="1"/>
    <row r="2" spans="2:21" ht="24.75" customHeight="1"/>
    <row r="3" spans="2:21" ht="24.75" customHeight="1"/>
    <row r="4" spans="2:21" ht="21.75" customHeight="1">
      <c r="B4" s="23" t="s">
        <v>304</v>
      </c>
    </row>
    <row r="6" spans="2:21" ht="21.75" customHeight="1">
      <c r="N6" s="251" t="s">
        <v>178</v>
      </c>
      <c r="O6" s="251"/>
      <c r="P6" s="209"/>
      <c r="Q6" s="209" t="s">
        <v>151</v>
      </c>
      <c r="R6" s="209"/>
      <c r="S6" s="209" t="s">
        <v>152</v>
      </c>
      <c r="T6" s="209"/>
      <c r="U6" s="209" t="s">
        <v>153</v>
      </c>
    </row>
    <row r="7" spans="2:21" ht="21.75" customHeight="1">
      <c r="O7" s="25"/>
      <c r="P7" s="25"/>
      <c r="Q7" s="25"/>
      <c r="R7" s="25"/>
      <c r="S7" s="25"/>
      <c r="T7" s="25"/>
    </row>
    <row r="8" spans="2:21" ht="21.75" customHeight="1">
      <c r="C8" s="23" t="s">
        <v>154</v>
      </c>
      <c r="J8" s="23" t="s">
        <v>156</v>
      </c>
    </row>
    <row r="10" spans="2:21" ht="14.25">
      <c r="K10" s="23" t="s">
        <v>157</v>
      </c>
      <c r="O10" s="25"/>
      <c r="P10" s="255" t="s">
        <v>180</v>
      </c>
      <c r="Q10" s="255"/>
      <c r="R10" s="255"/>
      <c r="S10" s="142" t="s">
        <v>158</v>
      </c>
      <c r="U10" s="210"/>
    </row>
    <row r="11" spans="2:21" ht="14.25">
      <c r="O11" s="209"/>
      <c r="P11" s="209"/>
      <c r="Q11" s="209"/>
      <c r="S11" s="142" t="s">
        <v>159</v>
      </c>
      <c r="U11" s="210"/>
    </row>
    <row r="12" spans="2:21" ht="14.25">
      <c r="I12" s="23" t="s">
        <v>160</v>
      </c>
      <c r="K12" s="23" t="s">
        <v>161</v>
      </c>
      <c r="M12" s="25" t="s">
        <v>162</v>
      </c>
      <c r="N12" s="25"/>
      <c r="O12" s="256" t="s">
        <v>181</v>
      </c>
      <c r="P12" s="256"/>
      <c r="Q12" s="256"/>
      <c r="R12" s="256"/>
      <c r="S12" s="256"/>
      <c r="T12" s="256"/>
      <c r="U12" s="213"/>
    </row>
    <row r="13" spans="2:21" ht="14.25">
      <c r="M13" s="25"/>
      <c r="N13" s="25"/>
      <c r="O13" s="214"/>
      <c r="P13" s="214"/>
      <c r="Q13" s="214"/>
      <c r="R13" s="214"/>
      <c r="S13" s="214"/>
      <c r="T13" s="214"/>
      <c r="U13" s="213"/>
    </row>
    <row r="14" spans="2:21" ht="14.25">
      <c r="K14" s="23" t="s">
        <v>163</v>
      </c>
      <c r="M14" s="253" t="s">
        <v>164</v>
      </c>
      <c r="N14" s="253"/>
      <c r="O14" s="255" t="s">
        <v>183</v>
      </c>
      <c r="P14" s="255"/>
      <c r="Q14" s="255"/>
      <c r="R14" s="255"/>
      <c r="S14" s="255"/>
      <c r="T14" s="255"/>
      <c r="U14" s="137" t="s">
        <v>165</v>
      </c>
    </row>
    <row r="15" spans="2:21" ht="14.25" customHeight="1">
      <c r="M15" s="254" t="s">
        <v>166</v>
      </c>
      <c r="N15" s="254"/>
    </row>
    <row r="16" spans="2:21" ht="14.25" customHeight="1">
      <c r="M16" s="25"/>
      <c r="N16" s="25"/>
    </row>
    <row r="17" spans="2:22" ht="21.75" customHeight="1">
      <c r="B17" s="249" t="s">
        <v>305</v>
      </c>
      <c r="C17" s="249"/>
      <c r="D17" s="249"/>
      <c r="E17" s="249"/>
      <c r="F17" s="249"/>
      <c r="G17" s="249"/>
      <c r="H17" s="249"/>
      <c r="I17" s="249"/>
      <c r="J17" s="249"/>
      <c r="K17" s="249"/>
      <c r="L17" s="249"/>
      <c r="M17" s="249"/>
      <c r="N17" s="249"/>
      <c r="O17" s="249"/>
      <c r="P17" s="249"/>
      <c r="Q17" s="249"/>
      <c r="R17" s="249"/>
      <c r="S17" s="249"/>
      <c r="T17" s="249"/>
      <c r="U17" s="249"/>
      <c r="V17" s="25"/>
    </row>
    <row r="19" spans="2:22" ht="21.75" customHeight="1">
      <c r="B19" s="248" t="s">
        <v>306</v>
      </c>
      <c r="C19" s="248"/>
      <c r="D19" s="248"/>
      <c r="E19" s="248"/>
      <c r="F19" s="248"/>
      <c r="G19" s="248"/>
      <c r="H19" s="248"/>
      <c r="I19" s="248"/>
      <c r="J19" s="248"/>
      <c r="K19" s="248"/>
      <c r="L19" s="248"/>
      <c r="M19" s="248"/>
      <c r="N19" s="248"/>
      <c r="O19" s="248"/>
      <c r="P19" s="248"/>
      <c r="Q19" s="248"/>
      <c r="R19" s="248"/>
      <c r="S19" s="248"/>
      <c r="T19" s="248"/>
      <c r="U19" s="248"/>
      <c r="V19" s="34"/>
    </row>
    <row r="20" spans="2:22" ht="21.75" customHeight="1">
      <c r="B20" s="248"/>
      <c r="C20" s="248"/>
      <c r="D20" s="248"/>
      <c r="E20" s="248"/>
      <c r="F20" s="248"/>
      <c r="G20" s="248"/>
      <c r="H20" s="248"/>
      <c r="I20" s="248"/>
      <c r="J20" s="248"/>
      <c r="K20" s="248"/>
      <c r="L20" s="248"/>
      <c r="M20" s="248"/>
      <c r="N20" s="248"/>
      <c r="O20" s="248"/>
      <c r="P20" s="248"/>
      <c r="Q20" s="248"/>
      <c r="R20" s="248"/>
      <c r="S20" s="248"/>
      <c r="T20" s="248"/>
      <c r="U20" s="248"/>
      <c r="V20" s="34"/>
    </row>
    <row r="21" spans="2:22" ht="21.75" customHeight="1">
      <c r="B21" s="248"/>
      <c r="C21" s="248"/>
      <c r="D21" s="248"/>
      <c r="E21" s="248"/>
      <c r="F21" s="248"/>
      <c r="G21" s="248"/>
      <c r="H21" s="248"/>
      <c r="I21" s="248"/>
      <c r="J21" s="248"/>
      <c r="K21" s="248"/>
      <c r="L21" s="248"/>
      <c r="M21" s="248"/>
      <c r="N21" s="248"/>
      <c r="O21" s="248"/>
      <c r="P21" s="248"/>
      <c r="Q21" s="248"/>
      <c r="R21" s="248"/>
      <c r="S21" s="248"/>
      <c r="T21" s="248"/>
      <c r="U21" s="248"/>
      <c r="V21" s="34"/>
    </row>
    <row r="23" spans="2:22" ht="21.75" customHeight="1">
      <c r="B23" s="249" t="s">
        <v>169</v>
      </c>
      <c r="C23" s="249"/>
      <c r="D23" s="249"/>
      <c r="E23" s="249"/>
      <c r="F23" s="249"/>
      <c r="G23" s="249"/>
      <c r="H23" s="249"/>
      <c r="I23" s="249"/>
      <c r="J23" s="249"/>
      <c r="K23" s="249"/>
      <c r="L23" s="249"/>
      <c r="M23" s="249"/>
      <c r="N23" s="249"/>
      <c r="O23" s="249"/>
      <c r="P23" s="249"/>
      <c r="Q23" s="249"/>
      <c r="R23" s="249"/>
      <c r="S23" s="249"/>
      <c r="T23" s="249"/>
      <c r="U23" s="249"/>
      <c r="V23" s="25"/>
    </row>
    <row r="26" spans="2:22" ht="21.75" customHeight="1">
      <c r="I26" s="209" t="s">
        <v>307</v>
      </c>
      <c r="J26" s="255">
        <v>60000</v>
      </c>
      <c r="K26" s="255"/>
      <c r="L26" s="255"/>
      <c r="M26" s="255"/>
      <c r="N26" s="209" t="s">
        <v>173</v>
      </c>
    </row>
    <row r="29" spans="2:22" s="24" customFormat="1" ht="19.5" customHeight="1">
      <c r="B29" s="391" t="s">
        <v>308</v>
      </c>
      <c r="C29" s="391"/>
      <c r="D29" s="391"/>
      <c r="E29" s="391"/>
      <c r="F29" s="391" t="s">
        <v>309</v>
      </c>
      <c r="G29" s="391"/>
      <c r="H29" s="391"/>
      <c r="I29" s="391"/>
      <c r="J29" s="414" t="s">
        <v>310</v>
      </c>
      <c r="K29" s="391"/>
      <c r="L29" s="391"/>
      <c r="M29" s="391"/>
      <c r="N29" s="414" t="s">
        <v>311</v>
      </c>
      <c r="O29" s="391"/>
      <c r="P29" s="391"/>
      <c r="Q29" s="391"/>
      <c r="R29" s="391" t="s">
        <v>312</v>
      </c>
      <c r="S29" s="391"/>
      <c r="T29" s="391"/>
      <c r="U29" s="391"/>
    </row>
    <row r="30" spans="2:22" s="24" customFormat="1" ht="19.5" customHeight="1">
      <c r="B30" s="391"/>
      <c r="C30" s="391"/>
      <c r="D30" s="391"/>
      <c r="E30" s="391"/>
      <c r="F30" s="391"/>
      <c r="G30" s="391"/>
      <c r="H30" s="391"/>
      <c r="I30" s="391"/>
      <c r="J30" s="391"/>
      <c r="K30" s="391"/>
      <c r="L30" s="391"/>
      <c r="M30" s="391"/>
      <c r="N30" s="391"/>
      <c r="O30" s="391"/>
      <c r="P30" s="391"/>
      <c r="Q30" s="391"/>
      <c r="R30" s="391"/>
      <c r="S30" s="391"/>
      <c r="T30" s="391"/>
      <c r="U30" s="391"/>
    </row>
    <row r="31" spans="2:22" s="24" customFormat="1" ht="19.5" customHeight="1">
      <c r="B31" s="437">
        <v>60000</v>
      </c>
      <c r="C31" s="437"/>
      <c r="D31" s="437"/>
      <c r="E31" s="437"/>
      <c r="F31" s="437">
        <v>60000</v>
      </c>
      <c r="G31" s="437"/>
      <c r="H31" s="437"/>
      <c r="I31" s="437"/>
      <c r="J31" s="437">
        <v>0</v>
      </c>
      <c r="K31" s="437"/>
      <c r="L31" s="437"/>
      <c r="M31" s="437"/>
      <c r="N31" s="437">
        <v>60000</v>
      </c>
      <c r="O31" s="437"/>
      <c r="P31" s="437"/>
      <c r="Q31" s="437"/>
      <c r="R31" s="437">
        <v>0</v>
      </c>
      <c r="S31" s="437"/>
      <c r="T31" s="437"/>
      <c r="U31" s="437"/>
      <c r="V31" s="35"/>
    </row>
    <row r="32" spans="2:22" s="24" customFormat="1" ht="19.5" customHeight="1">
      <c r="B32" s="437"/>
      <c r="C32" s="437"/>
      <c r="D32" s="437"/>
      <c r="E32" s="437"/>
      <c r="F32" s="437"/>
      <c r="G32" s="437"/>
      <c r="H32" s="437"/>
      <c r="I32" s="437"/>
      <c r="J32" s="437"/>
      <c r="K32" s="437"/>
      <c r="L32" s="437"/>
      <c r="M32" s="437"/>
      <c r="N32" s="437"/>
      <c r="O32" s="437"/>
      <c r="P32" s="437"/>
      <c r="Q32" s="437"/>
      <c r="R32" s="437"/>
      <c r="S32" s="437"/>
      <c r="T32" s="437"/>
      <c r="U32" s="437"/>
      <c r="V32" s="35"/>
    </row>
    <row r="33" spans="2:22" s="24" customFormat="1" ht="19.5" customHeight="1">
      <c r="B33" s="437"/>
      <c r="C33" s="437"/>
      <c r="D33" s="437"/>
      <c r="E33" s="437"/>
      <c r="F33" s="437"/>
      <c r="G33" s="437"/>
      <c r="H33" s="437"/>
      <c r="I33" s="437"/>
      <c r="J33" s="437"/>
      <c r="K33" s="437"/>
      <c r="L33" s="437"/>
      <c r="M33" s="437"/>
      <c r="N33" s="437"/>
      <c r="O33" s="437"/>
      <c r="P33" s="437"/>
      <c r="Q33" s="437"/>
      <c r="R33" s="437"/>
      <c r="S33" s="437"/>
      <c r="T33" s="437"/>
      <c r="U33" s="437"/>
      <c r="V33" s="35"/>
    </row>
    <row r="34" spans="2:22" s="24" customFormat="1" ht="21.75" customHeight="1">
      <c r="C34" s="35"/>
      <c r="D34" s="35"/>
      <c r="E34" s="35"/>
      <c r="F34" s="35"/>
      <c r="G34" s="35"/>
      <c r="H34" s="35"/>
      <c r="I34" s="35"/>
      <c r="J34" s="35"/>
      <c r="K34" s="35"/>
      <c r="L34" s="35"/>
      <c r="M34" s="35"/>
      <c r="N34" s="35"/>
      <c r="O34" s="35"/>
      <c r="P34" s="35"/>
      <c r="Q34" s="35"/>
      <c r="R34" s="35"/>
      <c r="S34" s="35"/>
      <c r="T34" s="35"/>
      <c r="U34" s="35"/>
      <c r="V34" s="35"/>
    </row>
    <row r="35" spans="2:22" s="24" customFormat="1" ht="21.75" customHeight="1">
      <c r="C35" s="35"/>
      <c r="D35" s="35"/>
      <c r="E35" s="35"/>
      <c r="F35" s="35"/>
      <c r="G35" s="35"/>
      <c r="H35" s="35"/>
      <c r="I35" s="35"/>
      <c r="J35" s="35"/>
      <c r="K35" s="35"/>
      <c r="L35" s="35"/>
      <c r="M35" s="35"/>
      <c r="N35" s="35"/>
      <c r="O35" s="35"/>
      <c r="P35" s="35"/>
      <c r="Q35" s="35"/>
      <c r="R35" s="35"/>
      <c r="S35" s="35"/>
      <c r="T35" s="35"/>
      <c r="U35" s="35"/>
      <c r="V35" s="35"/>
    </row>
    <row r="36" spans="2:22" s="24" customFormat="1" ht="21.75" customHeight="1">
      <c r="B36" s="24" t="s">
        <v>313</v>
      </c>
      <c r="C36" s="35"/>
      <c r="D36" s="35"/>
      <c r="E36" s="35"/>
      <c r="F36" s="35"/>
      <c r="G36" s="35"/>
      <c r="H36" s="35"/>
      <c r="I36" s="35"/>
      <c r="J36" s="35"/>
      <c r="K36" s="35"/>
      <c r="L36" s="35"/>
      <c r="M36" s="35"/>
      <c r="N36" s="35"/>
      <c r="O36" s="35"/>
      <c r="P36" s="35"/>
      <c r="Q36" s="35"/>
      <c r="R36" s="35"/>
      <c r="S36" s="35"/>
      <c r="T36" s="35"/>
      <c r="U36" s="35"/>
      <c r="V36" s="35"/>
    </row>
    <row r="37" spans="2:22" s="24" customFormat="1" ht="21.75" customHeight="1">
      <c r="B37" s="24" t="s">
        <v>314</v>
      </c>
      <c r="C37" s="35"/>
      <c r="D37" s="35"/>
      <c r="E37" s="35"/>
      <c r="F37" s="35"/>
      <c r="G37" s="35"/>
      <c r="H37" s="35"/>
      <c r="I37" s="35"/>
      <c r="J37" s="35"/>
      <c r="K37" s="35"/>
      <c r="L37" s="35"/>
      <c r="M37" s="35"/>
      <c r="N37" s="35"/>
      <c r="O37" s="35"/>
      <c r="P37" s="35"/>
      <c r="Q37" s="35"/>
      <c r="R37" s="35"/>
      <c r="S37" s="35"/>
      <c r="T37" s="35"/>
      <c r="U37" s="35"/>
      <c r="V37" s="35"/>
    </row>
    <row r="38" spans="2:22" s="24" customFormat="1" ht="21.75" customHeight="1">
      <c r="C38" s="35"/>
      <c r="D38" s="35"/>
      <c r="E38" s="35"/>
      <c r="F38" s="35"/>
      <c r="G38" s="35"/>
      <c r="H38" s="35"/>
      <c r="I38" s="35"/>
      <c r="J38" s="35"/>
      <c r="K38" s="35"/>
      <c r="L38" s="35"/>
      <c r="M38" s="35"/>
      <c r="N38" s="35"/>
      <c r="O38" s="35"/>
      <c r="P38" s="35"/>
      <c r="Q38" s="35"/>
      <c r="R38" s="35"/>
      <c r="S38" s="35"/>
      <c r="T38" s="35"/>
      <c r="U38" s="35"/>
      <c r="V38" s="35"/>
    </row>
  </sheetData>
  <mergeCells count="20">
    <mergeCell ref="B31:E33"/>
    <mergeCell ref="F31:I33"/>
    <mergeCell ref="J31:M33"/>
    <mergeCell ref="N31:Q33"/>
    <mergeCell ref="R31:U33"/>
    <mergeCell ref="B19:U21"/>
    <mergeCell ref="B23:U23"/>
    <mergeCell ref="J26:M26"/>
    <mergeCell ref="B29:E30"/>
    <mergeCell ref="F29:I30"/>
    <mergeCell ref="J29:M30"/>
    <mergeCell ref="N29:Q30"/>
    <mergeCell ref="R29:U30"/>
    <mergeCell ref="B17:U17"/>
    <mergeCell ref="N6:O6"/>
    <mergeCell ref="P10:R10"/>
    <mergeCell ref="O12:T12"/>
    <mergeCell ref="M14:N14"/>
    <mergeCell ref="O14:T14"/>
    <mergeCell ref="M15:N15"/>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2060"/>
  </sheetPr>
  <dimension ref="B2:AB38"/>
  <sheetViews>
    <sheetView view="pageBreakPreview" zoomScaleNormal="70" zoomScaleSheetLayoutView="100" workbookViewId="0"/>
  </sheetViews>
  <sheetFormatPr defaultColWidth="4.28515625" defaultRowHeight="22.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2" spans="2:28" ht="24.75" customHeight="1"/>
    <row r="3" spans="2:28" ht="24.75" customHeight="1"/>
    <row r="4" spans="2:28" ht="22.5" customHeight="1">
      <c r="B4" s="211" t="s">
        <v>315</v>
      </c>
    </row>
    <row r="5" spans="2:28" ht="22.5" customHeight="1">
      <c r="AB5" s="36"/>
    </row>
    <row r="6" spans="2:28" ht="22.5" customHeight="1">
      <c r="N6" s="251" t="s">
        <v>178</v>
      </c>
      <c r="O6" s="251"/>
      <c r="P6" s="209"/>
      <c r="Q6" s="209" t="s">
        <v>151</v>
      </c>
      <c r="R6" s="209"/>
      <c r="S6" s="209" t="s">
        <v>152</v>
      </c>
      <c r="T6" s="209"/>
      <c r="U6" s="209" t="s">
        <v>153</v>
      </c>
      <c r="AB6" s="37"/>
    </row>
    <row r="7" spans="2:28" ht="22.5" customHeight="1">
      <c r="O7" s="25"/>
      <c r="P7" s="25"/>
      <c r="Q7" s="25"/>
      <c r="R7" s="25"/>
      <c r="S7" s="25"/>
      <c r="T7" s="25"/>
      <c r="AB7" s="37"/>
    </row>
    <row r="8" spans="2:28" ht="22.5" customHeight="1">
      <c r="C8" s="23" t="s">
        <v>154</v>
      </c>
      <c r="F8" s="23" t="str">
        <f>'様式１　交付申請書'!F8</f>
        <v>中重　真一</v>
      </c>
      <c r="J8" s="23" t="s">
        <v>156</v>
      </c>
      <c r="AB8" s="36"/>
    </row>
    <row r="9" spans="2:28" ht="22.5" customHeight="1">
      <c r="AB9" s="36"/>
    </row>
    <row r="10" spans="2:28" ht="14.25">
      <c r="K10" s="23" t="s">
        <v>157</v>
      </c>
      <c r="O10" s="25"/>
      <c r="P10" s="249"/>
      <c r="Q10" s="249"/>
      <c r="R10" s="249"/>
      <c r="S10" s="142" t="s">
        <v>158</v>
      </c>
      <c r="U10" s="210"/>
    </row>
    <row r="11" spans="2:28" ht="14.25">
      <c r="O11" s="209"/>
      <c r="P11" s="209"/>
      <c r="Q11" s="209"/>
      <c r="S11" s="142" t="s">
        <v>159</v>
      </c>
      <c r="U11" s="210"/>
    </row>
    <row r="12" spans="2:28" ht="14.25">
      <c r="I12" s="23" t="s">
        <v>160</v>
      </c>
      <c r="K12" s="23" t="s">
        <v>161</v>
      </c>
      <c r="M12" s="25" t="s">
        <v>162</v>
      </c>
      <c r="N12" s="25"/>
      <c r="O12" s="252"/>
      <c r="P12" s="252"/>
      <c r="Q12" s="252"/>
      <c r="R12" s="252"/>
      <c r="S12" s="252"/>
      <c r="T12" s="252"/>
      <c r="U12" s="252"/>
    </row>
    <row r="13" spans="2:28" ht="14.25">
      <c r="M13" s="25"/>
      <c r="N13" s="25"/>
      <c r="O13" s="211"/>
      <c r="P13" s="211"/>
      <c r="Q13" s="211"/>
      <c r="R13" s="211"/>
      <c r="S13" s="211"/>
      <c r="T13" s="211"/>
      <c r="U13" s="211"/>
    </row>
    <row r="14" spans="2:28" ht="14.25">
      <c r="K14" s="23" t="s">
        <v>163</v>
      </c>
      <c r="M14" s="253" t="s">
        <v>182</v>
      </c>
      <c r="N14" s="253"/>
      <c r="O14" s="249"/>
      <c r="P14" s="249"/>
      <c r="Q14" s="249"/>
      <c r="R14" s="249"/>
      <c r="S14" s="249"/>
      <c r="T14" s="249"/>
      <c r="U14" s="23" t="s">
        <v>165</v>
      </c>
    </row>
    <row r="15" spans="2:28" ht="22.5" customHeight="1">
      <c r="M15" s="254" t="s">
        <v>166</v>
      </c>
      <c r="N15" s="254"/>
      <c r="AB15" s="36"/>
    </row>
    <row r="16" spans="2:28" ht="22.5" customHeight="1">
      <c r="M16" s="212"/>
      <c r="N16" s="212"/>
      <c r="AB16" s="36"/>
    </row>
    <row r="17" spans="2:28" ht="22.5" customHeight="1">
      <c r="B17" s="249" t="s">
        <v>316</v>
      </c>
      <c r="C17" s="249"/>
      <c r="D17" s="249"/>
      <c r="E17" s="249"/>
      <c r="F17" s="249"/>
      <c r="G17" s="249"/>
      <c r="H17" s="249"/>
      <c r="I17" s="249"/>
      <c r="J17" s="249"/>
      <c r="K17" s="249"/>
      <c r="L17" s="249"/>
      <c r="M17" s="249"/>
      <c r="N17" s="249"/>
      <c r="O17" s="249"/>
      <c r="P17" s="249"/>
      <c r="Q17" s="249"/>
      <c r="R17" s="249"/>
      <c r="S17" s="249"/>
      <c r="T17" s="249"/>
      <c r="U17" s="249"/>
      <c r="V17" s="25"/>
      <c r="AB17" s="36"/>
    </row>
    <row r="18" spans="2:28" ht="22.5" customHeight="1">
      <c r="AB18" s="36"/>
    </row>
    <row r="19" spans="2:28" ht="22.5" customHeight="1">
      <c r="B19" s="248" t="s">
        <v>317</v>
      </c>
      <c r="C19" s="248"/>
      <c r="D19" s="248"/>
      <c r="E19" s="248"/>
      <c r="F19" s="248"/>
      <c r="G19" s="248"/>
      <c r="H19" s="248"/>
      <c r="I19" s="248"/>
      <c r="J19" s="248"/>
      <c r="K19" s="248"/>
      <c r="L19" s="248"/>
      <c r="M19" s="248"/>
      <c r="N19" s="248"/>
      <c r="O19" s="248"/>
      <c r="P19" s="248"/>
      <c r="Q19" s="248"/>
      <c r="R19" s="248"/>
      <c r="S19" s="248"/>
      <c r="T19" s="248"/>
      <c r="U19" s="248"/>
      <c r="V19" s="34"/>
      <c r="AB19" s="36"/>
    </row>
    <row r="20" spans="2:28" ht="22.5" customHeight="1">
      <c r="B20" s="248"/>
      <c r="C20" s="248"/>
      <c r="D20" s="248"/>
      <c r="E20" s="248"/>
      <c r="F20" s="248"/>
      <c r="G20" s="248"/>
      <c r="H20" s="248"/>
      <c r="I20" s="248"/>
      <c r="J20" s="248"/>
      <c r="K20" s="248"/>
      <c r="L20" s="248"/>
      <c r="M20" s="248"/>
      <c r="N20" s="248"/>
      <c r="O20" s="248"/>
      <c r="P20" s="248"/>
      <c r="Q20" s="248"/>
      <c r="R20" s="248"/>
      <c r="S20" s="248"/>
      <c r="T20" s="248"/>
      <c r="U20" s="248"/>
      <c r="V20" s="34"/>
      <c r="AB20" s="38"/>
    </row>
    <row r="21" spans="2:28" ht="22.5" customHeight="1">
      <c r="B21" s="248"/>
      <c r="C21" s="248"/>
      <c r="D21" s="248"/>
      <c r="E21" s="248"/>
      <c r="F21" s="248"/>
      <c r="G21" s="248"/>
      <c r="H21" s="248"/>
      <c r="I21" s="248"/>
      <c r="J21" s="248"/>
      <c r="K21" s="248"/>
      <c r="L21" s="248"/>
      <c r="M21" s="248"/>
      <c r="N21" s="248"/>
      <c r="O21" s="248"/>
      <c r="P21" s="248"/>
      <c r="Q21" s="248"/>
      <c r="R21" s="248"/>
      <c r="S21" s="248"/>
      <c r="T21" s="248"/>
      <c r="U21" s="248"/>
      <c r="V21" s="34"/>
      <c r="AB21" s="38"/>
    </row>
    <row r="22" spans="2:28" ht="22.5" customHeight="1">
      <c r="AB22" s="38"/>
    </row>
    <row r="23" spans="2:28" ht="22.5" customHeight="1">
      <c r="AB23" s="38"/>
    </row>
    <row r="24" spans="2:28" ht="22.5" customHeight="1">
      <c r="B24" s="249" t="s">
        <v>169</v>
      </c>
      <c r="C24" s="249"/>
      <c r="D24" s="249"/>
      <c r="E24" s="249"/>
      <c r="F24" s="249"/>
      <c r="G24" s="249"/>
      <c r="H24" s="249"/>
      <c r="I24" s="249"/>
      <c r="J24" s="249"/>
      <c r="K24" s="249"/>
      <c r="L24" s="249"/>
      <c r="M24" s="249"/>
      <c r="N24" s="249"/>
      <c r="O24" s="249"/>
      <c r="P24" s="249"/>
      <c r="Q24" s="249"/>
      <c r="R24" s="249"/>
      <c r="S24" s="249"/>
      <c r="T24" s="249"/>
      <c r="U24" s="249"/>
      <c r="V24" s="25"/>
      <c r="AB24" s="38"/>
    </row>
    <row r="25" spans="2:28" ht="22.5" customHeight="1">
      <c r="AB25" s="36"/>
    </row>
    <row r="26" spans="2:28" ht="22.5" customHeight="1">
      <c r="AB26" s="36"/>
    </row>
    <row r="27" spans="2:28" ht="22.5" customHeight="1">
      <c r="I27" s="209" t="s">
        <v>307</v>
      </c>
      <c r="J27" s="250"/>
      <c r="K27" s="250"/>
      <c r="L27" s="250"/>
      <c r="M27" s="250"/>
      <c r="N27" s="209" t="s">
        <v>173</v>
      </c>
      <c r="AB27" s="36"/>
    </row>
    <row r="28" spans="2:28" ht="22.5" customHeight="1">
      <c r="AB28" s="36"/>
    </row>
    <row r="29" spans="2:28" s="24" customFormat="1" ht="22.5" customHeight="1">
      <c r="B29" s="35"/>
      <c r="C29" s="35"/>
      <c r="D29" s="23" t="s">
        <v>318</v>
      </c>
      <c r="E29" s="35"/>
      <c r="F29" s="35"/>
      <c r="G29" s="35"/>
      <c r="H29" s="35"/>
      <c r="I29" s="35"/>
      <c r="J29" s="39"/>
      <c r="K29" s="35"/>
      <c r="L29" s="35"/>
      <c r="M29" s="35"/>
      <c r="N29" s="39"/>
      <c r="O29" s="35"/>
      <c r="P29" s="35"/>
      <c r="Q29" s="35"/>
      <c r="R29" s="35"/>
      <c r="S29" s="35"/>
      <c r="T29" s="35"/>
      <c r="U29" s="35"/>
      <c r="AB29" s="36"/>
    </row>
    <row r="30" spans="2:28" s="24" customFormat="1" ht="22.5" customHeight="1">
      <c r="B30" s="35"/>
      <c r="C30" s="35"/>
      <c r="D30" s="35"/>
      <c r="E30" s="35"/>
      <c r="F30" s="35"/>
      <c r="G30" s="35"/>
      <c r="H30" s="35"/>
      <c r="I30" s="35"/>
      <c r="J30" s="35"/>
      <c r="K30" s="35"/>
      <c r="L30" s="35"/>
      <c r="M30" s="35"/>
      <c r="N30" s="35"/>
      <c r="O30" s="35"/>
      <c r="P30" s="35"/>
      <c r="Q30" s="35"/>
      <c r="R30" s="35"/>
      <c r="S30" s="35"/>
      <c r="T30" s="35"/>
      <c r="U30" s="35"/>
      <c r="AB30" s="36"/>
    </row>
    <row r="31" spans="2:28" s="24" customFormat="1" ht="22.5" customHeight="1">
      <c r="B31" s="35"/>
      <c r="C31" s="35"/>
      <c r="D31" s="35"/>
      <c r="E31" s="438" t="s">
        <v>319</v>
      </c>
      <c r="F31" s="438"/>
      <c r="G31" s="438"/>
      <c r="H31" s="438"/>
      <c r="I31" s="438"/>
      <c r="J31" s="407"/>
      <c r="K31" s="407"/>
      <c r="L31" s="407"/>
      <c r="M31" s="407"/>
      <c r="N31" s="407"/>
      <c r="O31" s="407"/>
      <c r="P31" s="407"/>
      <c r="Q31" s="407"/>
      <c r="R31" s="407"/>
      <c r="S31" s="35"/>
      <c r="T31" s="35"/>
      <c r="U31" s="35"/>
      <c r="V31" s="35"/>
      <c r="AB31" s="36"/>
    </row>
    <row r="32" spans="2:28" s="24" customFormat="1" ht="22.5" customHeight="1">
      <c r="B32" s="35"/>
      <c r="C32" s="35"/>
      <c r="D32" s="35"/>
      <c r="E32" s="438" t="s">
        <v>320</v>
      </c>
      <c r="F32" s="438"/>
      <c r="G32" s="438"/>
      <c r="H32" s="438"/>
      <c r="I32" s="438"/>
      <c r="J32" s="407"/>
      <c r="K32" s="407"/>
      <c r="L32" s="407"/>
      <c r="M32" s="407"/>
      <c r="N32" s="407"/>
      <c r="O32" s="407"/>
      <c r="P32" s="407"/>
      <c r="Q32" s="407"/>
      <c r="R32" s="407"/>
      <c r="S32" s="35"/>
      <c r="T32" s="35"/>
      <c r="U32" s="35"/>
      <c r="V32" s="35"/>
      <c r="AB32" s="36"/>
    </row>
    <row r="33" spans="2:28" s="24" customFormat="1" ht="22.5" customHeight="1">
      <c r="B33" s="35"/>
      <c r="C33" s="35"/>
      <c r="D33" s="35"/>
      <c r="E33" s="438" t="s">
        <v>321</v>
      </c>
      <c r="F33" s="438"/>
      <c r="G33" s="438"/>
      <c r="H33" s="438"/>
      <c r="I33" s="438"/>
      <c r="J33" s="404" t="s">
        <v>322</v>
      </c>
      <c r="K33" s="404"/>
      <c r="L33" s="404"/>
      <c r="M33" s="404"/>
      <c r="N33" s="404"/>
      <c r="O33" s="404"/>
      <c r="P33" s="404"/>
      <c r="Q33" s="404"/>
      <c r="R33" s="404"/>
      <c r="S33" s="35"/>
      <c r="T33" s="35"/>
      <c r="U33" s="35"/>
      <c r="V33" s="35"/>
      <c r="AB33" s="36"/>
    </row>
    <row r="34" spans="2:28" s="24" customFormat="1" ht="22.5" customHeight="1">
      <c r="C34" s="35"/>
      <c r="D34" s="35"/>
      <c r="E34" s="438" t="s">
        <v>323</v>
      </c>
      <c r="F34" s="438"/>
      <c r="G34" s="438"/>
      <c r="H34" s="438"/>
      <c r="I34" s="438"/>
      <c r="J34" s="407"/>
      <c r="K34" s="407"/>
      <c r="L34" s="407"/>
      <c r="M34" s="407"/>
      <c r="N34" s="407"/>
      <c r="O34" s="407"/>
      <c r="P34" s="407"/>
      <c r="Q34" s="407"/>
      <c r="R34" s="407"/>
      <c r="S34" s="35"/>
      <c r="T34" s="35"/>
      <c r="U34" s="35"/>
      <c r="V34" s="35"/>
      <c r="AB34" s="36"/>
    </row>
    <row r="35" spans="2:28" s="24" customFormat="1" ht="22.5" customHeight="1">
      <c r="C35" s="35"/>
      <c r="D35" s="35"/>
      <c r="E35" s="438" t="s">
        <v>324</v>
      </c>
      <c r="F35" s="438"/>
      <c r="G35" s="438"/>
      <c r="H35" s="438"/>
      <c r="I35" s="438"/>
      <c r="J35" s="439"/>
      <c r="K35" s="439"/>
      <c r="L35" s="439"/>
      <c r="M35" s="439"/>
      <c r="N35" s="439"/>
      <c r="O35" s="439"/>
      <c r="P35" s="439"/>
      <c r="Q35" s="439"/>
      <c r="R35" s="439"/>
      <c r="S35" s="35"/>
      <c r="T35" s="35"/>
      <c r="U35" s="35"/>
      <c r="V35" s="35"/>
      <c r="AB35" s="36"/>
    </row>
    <row r="36" spans="2:28" s="24" customFormat="1" ht="22.5" customHeight="1">
      <c r="C36" s="35"/>
      <c r="D36" s="35"/>
      <c r="E36" s="438" t="s">
        <v>325</v>
      </c>
      <c r="F36" s="438"/>
      <c r="G36" s="438"/>
      <c r="H36" s="438"/>
      <c r="I36" s="438"/>
      <c r="J36" s="407"/>
      <c r="K36" s="407"/>
      <c r="L36" s="407"/>
      <c r="M36" s="407"/>
      <c r="N36" s="407"/>
      <c r="O36" s="407"/>
      <c r="P36" s="407"/>
      <c r="Q36" s="407"/>
      <c r="R36" s="407"/>
      <c r="S36" s="35"/>
      <c r="T36" s="35"/>
      <c r="U36" s="35"/>
      <c r="V36" s="35"/>
      <c r="AB36" s="36"/>
    </row>
    <row r="37" spans="2:28" s="24" customFormat="1" ht="22.5" customHeight="1">
      <c r="C37" s="35"/>
      <c r="D37" s="35"/>
      <c r="E37" s="35"/>
      <c r="F37" s="35"/>
      <c r="G37" s="35"/>
      <c r="H37" s="35"/>
      <c r="I37" s="35"/>
      <c r="J37" s="35"/>
      <c r="K37" s="35"/>
      <c r="L37" s="35"/>
      <c r="M37" s="35"/>
      <c r="N37" s="35"/>
      <c r="O37" s="35"/>
      <c r="P37" s="35"/>
      <c r="Q37" s="35"/>
      <c r="R37" s="35"/>
      <c r="S37" s="35"/>
      <c r="T37" s="35"/>
      <c r="U37" s="35"/>
      <c r="V37" s="35"/>
      <c r="AB37" s="36"/>
    </row>
    <row r="38" spans="2:28" s="24" customFormat="1" ht="22.5" customHeight="1">
      <c r="C38" s="35"/>
      <c r="D38" s="35"/>
      <c r="E38" s="35"/>
      <c r="F38" s="35"/>
      <c r="G38" s="35"/>
      <c r="H38" s="35"/>
      <c r="I38" s="35"/>
      <c r="J38" s="35"/>
      <c r="K38" s="35"/>
      <c r="L38" s="35"/>
      <c r="M38" s="35"/>
      <c r="N38" s="35"/>
      <c r="O38" s="35"/>
      <c r="P38" s="35"/>
      <c r="Q38" s="35"/>
      <c r="R38" s="35"/>
      <c r="S38" s="35"/>
      <c r="T38" s="35"/>
      <c r="U38" s="35"/>
      <c r="V38" s="35"/>
      <c r="AB38" s="36"/>
    </row>
  </sheetData>
  <mergeCells count="22">
    <mergeCell ref="E35:I35"/>
    <mergeCell ref="J35:R35"/>
    <mergeCell ref="E36:I36"/>
    <mergeCell ref="J36:R36"/>
    <mergeCell ref="E32:I32"/>
    <mergeCell ref="J32:R32"/>
    <mergeCell ref="E33:I33"/>
    <mergeCell ref="J33:R33"/>
    <mergeCell ref="E34:I34"/>
    <mergeCell ref="J34:R34"/>
    <mergeCell ref="B17:U17"/>
    <mergeCell ref="B19:U21"/>
    <mergeCell ref="B24:U24"/>
    <mergeCell ref="J27:M27"/>
    <mergeCell ref="E31:I31"/>
    <mergeCell ref="J31:R31"/>
    <mergeCell ref="M15:N15"/>
    <mergeCell ref="M14:N14"/>
    <mergeCell ref="O14:T14"/>
    <mergeCell ref="N6:O6"/>
    <mergeCell ref="P10:R10"/>
    <mergeCell ref="O12:U1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2060"/>
  </sheetPr>
  <dimension ref="B2:AB38"/>
  <sheetViews>
    <sheetView view="pageBreakPreview" zoomScaleNormal="70" zoomScaleSheetLayoutView="100" workbookViewId="0"/>
  </sheetViews>
  <sheetFormatPr defaultColWidth="4.28515625" defaultRowHeight="22.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2" spans="2:28" ht="24.75" customHeight="1"/>
    <row r="3" spans="2:28" ht="24.75" customHeight="1"/>
    <row r="4" spans="2:28" ht="22.5" customHeight="1">
      <c r="B4" s="211" t="s">
        <v>315</v>
      </c>
    </row>
    <row r="5" spans="2:28" ht="22.5" customHeight="1">
      <c r="AB5" s="36"/>
    </row>
    <row r="6" spans="2:28" ht="22.5" customHeight="1">
      <c r="N6" s="251" t="s">
        <v>178</v>
      </c>
      <c r="O6" s="251"/>
      <c r="P6" s="209"/>
      <c r="Q6" s="209" t="s">
        <v>151</v>
      </c>
      <c r="R6" s="209"/>
      <c r="S6" s="209" t="s">
        <v>152</v>
      </c>
      <c r="T6" s="209"/>
      <c r="U6" s="209" t="s">
        <v>153</v>
      </c>
      <c r="AB6" s="37"/>
    </row>
    <row r="7" spans="2:28" ht="22.5" customHeight="1">
      <c r="O7" s="25"/>
      <c r="P7" s="25"/>
      <c r="Q7" s="25"/>
      <c r="R7" s="25"/>
      <c r="S7" s="25"/>
      <c r="T7" s="25"/>
      <c r="AB7" s="37"/>
    </row>
    <row r="8" spans="2:28" ht="22.5" customHeight="1">
      <c r="C8" s="23" t="s">
        <v>154</v>
      </c>
      <c r="J8" s="23" t="s">
        <v>156</v>
      </c>
      <c r="AB8" s="36"/>
    </row>
    <row r="9" spans="2:28" ht="22.5" customHeight="1">
      <c r="AB9" s="36"/>
    </row>
    <row r="10" spans="2:28" ht="14.25">
      <c r="K10" s="23" t="s">
        <v>157</v>
      </c>
      <c r="O10" s="25"/>
      <c r="P10" s="255" t="s">
        <v>180</v>
      </c>
      <c r="Q10" s="255"/>
      <c r="R10" s="255"/>
      <c r="S10" s="142" t="s">
        <v>158</v>
      </c>
      <c r="U10" s="210"/>
    </row>
    <row r="11" spans="2:28" ht="14.25">
      <c r="O11" s="209"/>
      <c r="P11" s="209"/>
      <c r="Q11" s="209"/>
      <c r="S11" s="142" t="s">
        <v>159</v>
      </c>
      <c r="U11" s="210"/>
    </row>
    <row r="12" spans="2:28" ht="14.25">
      <c r="I12" s="23" t="s">
        <v>160</v>
      </c>
      <c r="K12" s="23" t="s">
        <v>161</v>
      </c>
      <c r="M12" s="25" t="s">
        <v>162</v>
      </c>
      <c r="N12" s="25"/>
      <c r="O12" s="256" t="s">
        <v>181</v>
      </c>
      <c r="P12" s="256"/>
      <c r="Q12" s="256"/>
      <c r="R12" s="256"/>
      <c r="S12" s="256"/>
      <c r="T12" s="256"/>
      <c r="U12" s="213"/>
    </row>
    <row r="13" spans="2:28" ht="14.25">
      <c r="M13" s="25"/>
      <c r="N13" s="25"/>
      <c r="O13" s="214"/>
      <c r="P13" s="214"/>
      <c r="Q13" s="214"/>
      <c r="R13" s="214"/>
      <c r="S13" s="214"/>
      <c r="T13" s="214"/>
      <c r="U13" s="213"/>
    </row>
    <row r="14" spans="2:28" ht="14.25">
      <c r="K14" s="23" t="s">
        <v>163</v>
      </c>
      <c r="M14" s="253" t="s">
        <v>182</v>
      </c>
      <c r="N14" s="253"/>
      <c r="O14" s="255" t="s">
        <v>183</v>
      </c>
      <c r="P14" s="255"/>
      <c r="Q14" s="255"/>
      <c r="R14" s="255"/>
      <c r="S14" s="255"/>
      <c r="T14" s="255"/>
      <c r="U14" s="137" t="s">
        <v>165</v>
      </c>
    </row>
    <row r="15" spans="2:28" ht="22.5" customHeight="1">
      <c r="M15" s="254" t="s">
        <v>166</v>
      </c>
      <c r="N15" s="254"/>
      <c r="AB15" s="36"/>
    </row>
    <row r="16" spans="2:28" ht="22.5" customHeight="1">
      <c r="M16" s="212"/>
      <c r="N16" s="212"/>
      <c r="AB16" s="36"/>
    </row>
    <row r="17" spans="2:28" ht="22.5" customHeight="1">
      <c r="B17" s="249" t="s">
        <v>316</v>
      </c>
      <c r="C17" s="249"/>
      <c r="D17" s="249"/>
      <c r="E17" s="249"/>
      <c r="F17" s="249"/>
      <c r="G17" s="249"/>
      <c r="H17" s="249"/>
      <c r="I17" s="249"/>
      <c r="J17" s="249"/>
      <c r="K17" s="249"/>
      <c r="L17" s="249"/>
      <c r="M17" s="249"/>
      <c r="N17" s="249"/>
      <c r="O17" s="249"/>
      <c r="P17" s="249"/>
      <c r="Q17" s="249"/>
      <c r="R17" s="249"/>
      <c r="S17" s="249"/>
      <c r="T17" s="249"/>
      <c r="U17" s="249"/>
      <c r="V17" s="25"/>
      <c r="AB17" s="36"/>
    </row>
    <row r="18" spans="2:28" ht="22.5" customHeight="1">
      <c r="AB18" s="36"/>
    </row>
    <row r="19" spans="2:28" ht="22.5" customHeight="1">
      <c r="B19" s="248" t="s">
        <v>326</v>
      </c>
      <c r="C19" s="248"/>
      <c r="D19" s="248"/>
      <c r="E19" s="248"/>
      <c r="F19" s="248"/>
      <c r="G19" s="248"/>
      <c r="H19" s="248"/>
      <c r="I19" s="248"/>
      <c r="J19" s="248"/>
      <c r="K19" s="248"/>
      <c r="L19" s="248"/>
      <c r="M19" s="248"/>
      <c r="N19" s="248"/>
      <c r="O19" s="248"/>
      <c r="P19" s="248"/>
      <c r="Q19" s="248"/>
      <c r="R19" s="248"/>
      <c r="S19" s="248"/>
      <c r="T19" s="248"/>
      <c r="U19" s="248"/>
      <c r="V19" s="34"/>
      <c r="AB19" s="36"/>
    </row>
    <row r="20" spans="2:28" ht="22.5" customHeight="1">
      <c r="B20" s="248"/>
      <c r="C20" s="248"/>
      <c r="D20" s="248"/>
      <c r="E20" s="248"/>
      <c r="F20" s="248"/>
      <c r="G20" s="248"/>
      <c r="H20" s="248"/>
      <c r="I20" s="248"/>
      <c r="J20" s="248"/>
      <c r="K20" s="248"/>
      <c r="L20" s="248"/>
      <c r="M20" s="248"/>
      <c r="N20" s="248"/>
      <c r="O20" s="248"/>
      <c r="P20" s="248"/>
      <c r="Q20" s="248"/>
      <c r="R20" s="248"/>
      <c r="S20" s="248"/>
      <c r="T20" s="248"/>
      <c r="U20" s="248"/>
      <c r="V20" s="34"/>
      <c r="AB20" s="38"/>
    </row>
    <row r="21" spans="2:28" ht="22.5" customHeight="1">
      <c r="B21" s="248"/>
      <c r="C21" s="248"/>
      <c r="D21" s="248"/>
      <c r="E21" s="248"/>
      <c r="F21" s="248"/>
      <c r="G21" s="248"/>
      <c r="H21" s="248"/>
      <c r="I21" s="248"/>
      <c r="J21" s="248"/>
      <c r="K21" s="248"/>
      <c r="L21" s="248"/>
      <c r="M21" s="248"/>
      <c r="N21" s="248"/>
      <c r="O21" s="248"/>
      <c r="P21" s="248"/>
      <c r="Q21" s="248"/>
      <c r="R21" s="248"/>
      <c r="S21" s="248"/>
      <c r="T21" s="248"/>
      <c r="U21" s="248"/>
      <c r="V21" s="34"/>
      <c r="AB21" s="38"/>
    </row>
    <row r="22" spans="2:28" ht="22.5" customHeight="1">
      <c r="AB22" s="38"/>
    </row>
    <row r="23" spans="2:28" ht="22.5" customHeight="1">
      <c r="AB23" s="38"/>
    </row>
    <row r="24" spans="2:28" ht="22.5" customHeight="1">
      <c r="B24" s="249" t="s">
        <v>169</v>
      </c>
      <c r="C24" s="249"/>
      <c r="D24" s="249"/>
      <c r="E24" s="249"/>
      <c r="F24" s="249"/>
      <c r="G24" s="249"/>
      <c r="H24" s="249"/>
      <c r="I24" s="249"/>
      <c r="J24" s="249"/>
      <c r="K24" s="249"/>
      <c r="L24" s="249"/>
      <c r="M24" s="249"/>
      <c r="N24" s="249"/>
      <c r="O24" s="249"/>
      <c r="P24" s="249"/>
      <c r="Q24" s="249"/>
      <c r="R24" s="249"/>
      <c r="S24" s="249"/>
      <c r="T24" s="249"/>
      <c r="U24" s="249"/>
      <c r="V24" s="25"/>
      <c r="AB24" s="38"/>
    </row>
    <row r="25" spans="2:28" ht="22.5" customHeight="1">
      <c r="AB25" s="36"/>
    </row>
    <row r="26" spans="2:28" ht="22.5" customHeight="1">
      <c r="AB26" s="36"/>
    </row>
    <row r="27" spans="2:28" ht="22.5" customHeight="1">
      <c r="I27" s="209" t="s">
        <v>307</v>
      </c>
      <c r="J27" s="442">
        <v>60000</v>
      </c>
      <c r="K27" s="442"/>
      <c r="L27" s="442"/>
      <c r="M27" s="442"/>
      <c r="N27" s="209" t="s">
        <v>173</v>
      </c>
      <c r="AB27" s="36"/>
    </row>
    <row r="28" spans="2:28" ht="22.5" customHeight="1">
      <c r="AB28" s="36"/>
    </row>
    <row r="29" spans="2:28" s="24" customFormat="1" ht="22.5" customHeight="1">
      <c r="B29" s="35"/>
      <c r="C29" s="35"/>
      <c r="D29" s="23" t="s">
        <v>318</v>
      </c>
      <c r="E29" s="35"/>
      <c r="F29" s="35"/>
      <c r="G29" s="35"/>
      <c r="H29" s="35"/>
      <c r="I29" s="35"/>
      <c r="J29" s="39"/>
      <c r="K29" s="35"/>
      <c r="L29" s="35"/>
      <c r="M29" s="35"/>
      <c r="N29" s="39"/>
      <c r="O29" s="35"/>
      <c r="P29" s="35"/>
      <c r="Q29" s="35"/>
      <c r="R29" s="35"/>
      <c r="S29" s="35"/>
      <c r="T29" s="35"/>
      <c r="U29" s="35"/>
      <c r="AB29" s="36"/>
    </row>
    <row r="30" spans="2:28" s="24" customFormat="1" ht="22.5" customHeight="1">
      <c r="B30" s="35"/>
      <c r="C30" s="35"/>
      <c r="D30" s="35"/>
      <c r="E30" s="35"/>
      <c r="F30" s="35"/>
      <c r="G30" s="35"/>
      <c r="H30" s="35"/>
      <c r="I30" s="35"/>
      <c r="J30" s="35"/>
      <c r="K30" s="35"/>
      <c r="L30" s="35"/>
      <c r="M30" s="35"/>
      <c r="N30" s="35"/>
      <c r="O30" s="35"/>
      <c r="P30" s="35"/>
      <c r="Q30" s="35"/>
      <c r="R30" s="35"/>
      <c r="S30" s="35"/>
      <c r="T30" s="35"/>
      <c r="U30" s="35"/>
      <c r="AB30" s="36"/>
    </row>
    <row r="31" spans="2:28" s="24" customFormat="1" ht="22.5" customHeight="1">
      <c r="B31" s="35"/>
      <c r="C31" s="35"/>
      <c r="D31" s="35"/>
      <c r="E31" s="438" t="s">
        <v>319</v>
      </c>
      <c r="F31" s="438"/>
      <c r="G31" s="438"/>
      <c r="H31" s="438"/>
      <c r="I31" s="438"/>
      <c r="J31" s="443" t="s">
        <v>327</v>
      </c>
      <c r="K31" s="443"/>
      <c r="L31" s="443"/>
      <c r="M31" s="443"/>
      <c r="N31" s="443"/>
      <c r="O31" s="443"/>
      <c r="P31" s="443"/>
      <c r="Q31" s="443"/>
      <c r="R31" s="443"/>
      <c r="S31" s="35"/>
      <c r="T31" s="35"/>
      <c r="U31" s="35"/>
      <c r="V31" s="35"/>
      <c r="AB31" s="36"/>
    </row>
    <row r="32" spans="2:28" s="24" customFormat="1" ht="22.5" customHeight="1">
      <c r="B32" s="35"/>
      <c r="C32" s="35"/>
      <c r="D32" s="35"/>
      <c r="E32" s="438" t="s">
        <v>320</v>
      </c>
      <c r="F32" s="438"/>
      <c r="G32" s="438"/>
      <c r="H32" s="438"/>
      <c r="I32" s="438"/>
      <c r="J32" s="443" t="s">
        <v>328</v>
      </c>
      <c r="K32" s="443"/>
      <c r="L32" s="443"/>
      <c r="M32" s="443"/>
      <c r="N32" s="443"/>
      <c r="O32" s="443"/>
      <c r="P32" s="443"/>
      <c r="Q32" s="443"/>
      <c r="R32" s="443"/>
      <c r="S32" s="35"/>
      <c r="T32" s="35"/>
      <c r="U32" s="35"/>
      <c r="V32" s="35"/>
      <c r="AB32" s="36"/>
    </row>
    <row r="33" spans="2:28" s="24" customFormat="1" ht="22.5" customHeight="1">
      <c r="B33" s="35"/>
      <c r="C33" s="35"/>
      <c r="D33" s="35"/>
      <c r="E33" s="438" t="s">
        <v>321</v>
      </c>
      <c r="F33" s="438"/>
      <c r="G33" s="438"/>
      <c r="H33" s="438"/>
      <c r="I33" s="438"/>
      <c r="J33" s="404" t="s">
        <v>322</v>
      </c>
      <c r="K33" s="404"/>
      <c r="L33" s="404"/>
      <c r="M33" s="404"/>
      <c r="N33" s="404"/>
      <c r="O33" s="404"/>
      <c r="P33" s="404"/>
      <c r="Q33" s="404"/>
      <c r="R33" s="404"/>
      <c r="S33" s="35"/>
      <c r="T33" s="35"/>
      <c r="U33" s="35"/>
      <c r="V33" s="35"/>
      <c r="AB33" s="36"/>
    </row>
    <row r="34" spans="2:28" s="24" customFormat="1" ht="22.5" customHeight="1">
      <c r="C34" s="35"/>
      <c r="D34" s="35"/>
      <c r="E34" s="438" t="s">
        <v>323</v>
      </c>
      <c r="F34" s="438"/>
      <c r="G34" s="438"/>
      <c r="H34" s="438"/>
      <c r="I34" s="438"/>
      <c r="J34" s="440">
        <v>123456</v>
      </c>
      <c r="K34" s="440"/>
      <c r="L34" s="440"/>
      <c r="M34" s="440"/>
      <c r="N34" s="440"/>
      <c r="O34" s="440"/>
      <c r="P34" s="440"/>
      <c r="Q34" s="440"/>
      <c r="R34" s="440"/>
      <c r="S34" s="35"/>
      <c r="T34" s="35"/>
      <c r="U34" s="35"/>
      <c r="V34" s="35"/>
      <c r="AB34" s="36"/>
    </row>
    <row r="35" spans="2:28" s="24" customFormat="1" ht="22.5" customHeight="1">
      <c r="C35" s="35"/>
      <c r="D35" s="35"/>
      <c r="E35" s="438" t="s">
        <v>324</v>
      </c>
      <c r="F35" s="438"/>
      <c r="G35" s="438"/>
      <c r="H35" s="438"/>
      <c r="I35" s="438"/>
      <c r="J35" s="441" t="s">
        <v>329</v>
      </c>
      <c r="K35" s="439"/>
      <c r="L35" s="439"/>
      <c r="M35" s="439"/>
      <c r="N35" s="439"/>
      <c r="O35" s="439"/>
      <c r="P35" s="439"/>
      <c r="Q35" s="439"/>
      <c r="R35" s="439"/>
      <c r="S35" s="35"/>
      <c r="T35" s="35"/>
      <c r="U35" s="35"/>
      <c r="V35" s="35"/>
      <c r="AB35" s="36"/>
    </row>
    <row r="36" spans="2:28" s="24" customFormat="1" ht="22.5" customHeight="1">
      <c r="C36" s="35"/>
      <c r="D36" s="35"/>
      <c r="E36" s="438" t="s">
        <v>325</v>
      </c>
      <c r="F36" s="438"/>
      <c r="G36" s="438"/>
      <c r="H36" s="438"/>
      <c r="I36" s="438"/>
      <c r="J36" s="440" t="s">
        <v>330</v>
      </c>
      <c r="K36" s="440"/>
      <c r="L36" s="440"/>
      <c r="M36" s="440"/>
      <c r="N36" s="440"/>
      <c r="O36" s="440"/>
      <c r="P36" s="440"/>
      <c r="Q36" s="440"/>
      <c r="R36" s="440"/>
      <c r="S36" s="35"/>
      <c r="T36" s="35"/>
      <c r="U36" s="35"/>
      <c r="V36" s="35"/>
      <c r="AB36" s="36"/>
    </row>
    <row r="37" spans="2:28" s="24" customFormat="1" ht="22.5" customHeight="1">
      <c r="C37" s="35"/>
      <c r="D37" s="35"/>
      <c r="E37" s="35"/>
      <c r="F37" s="35"/>
      <c r="G37" s="35"/>
      <c r="H37" s="35"/>
      <c r="I37" s="35"/>
      <c r="J37" s="35"/>
      <c r="K37" s="35"/>
      <c r="L37" s="35"/>
      <c r="M37" s="35"/>
      <c r="N37" s="35"/>
      <c r="O37" s="35"/>
      <c r="P37" s="35"/>
      <c r="Q37" s="35"/>
      <c r="R37" s="35"/>
      <c r="S37" s="35"/>
      <c r="T37" s="35"/>
      <c r="U37" s="35"/>
      <c r="V37" s="35"/>
      <c r="AB37" s="36"/>
    </row>
    <row r="38" spans="2:28" s="24" customFormat="1" ht="22.5" customHeight="1">
      <c r="C38" s="35"/>
      <c r="D38" s="35"/>
      <c r="E38" s="35"/>
      <c r="F38" s="35"/>
      <c r="G38" s="35"/>
      <c r="H38" s="35"/>
      <c r="I38" s="35"/>
      <c r="J38" s="35"/>
      <c r="K38" s="35"/>
      <c r="L38" s="35"/>
      <c r="M38" s="35"/>
      <c r="N38" s="35"/>
      <c r="O38" s="35"/>
      <c r="P38" s="35"/>
      <c r="Q38" s="35"/>
      <c r="R38" s="35"/>
      <c r="S38" s="35"/>
      <c r="T38" s="35"/>
      <c r="U38" s="35"/>
      <c r="V38" s="35"/>
      <c r="AB38" s="36"/>
    </row>
  </sheetData>
  <mergeCells count="22">
    <mergeCell ref="E36:I36"/>
    <mergeCell ref="J36:R36"/>
    <mergeCell ref="O12:T12"/>
    <mergeCell ref="E33:I33"/>
    <mergeCell ref="J33:R33"/>
    <mergeCell ref="E34:I34"/>
    <mergeCell ref="J34:R34"/>
    <mergeCell ref="E35:I35"/>
    <mergeCell ref="J35:R35"/>
    <mergeCell ref="B19:U21"/>
    <mergeCell ref="B24:U24"/>
    <mergeCell ref="J27:M27"/>
    <mergeCell ref="E31:I31"/>
    <mergeCell ref="J31:R31"/>
    <mergeCell ref="E32:I32"/>
    <mergeCell ref="J32:R32"/>
    <mergeCell ref="N6:O6"/>
    <mergeCell ref="P10:R10"/>
    <mergeCell ref="M14:N14"/>
    <mergeCell ref="O14:T14"/>
    <mergeCell ref="B17:U17"/>
    <mergeCell ref="M15:N15"/>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3418-9EE2-4871-BA25-4CAA23F6924D}">
  <sheetPr>
    <tabColor theme="0"/>
  </sheetPr>
  <dimension ref="A1:D29"/>
  <sheetViews>
    <sheetView view="pageBreakPreview" zoomScaleNormal="100" zoomScaleSheetLayoutView="100" workbookViewId="0"/>
  </sheetViews>
  <sheetFormatPr defaultRowHeight="13.5"/>
  <cols>
    <col min="1" max="1" width="19.5703125" customWidth="1"/>
    <col min="2" max="2" width="17.28515625" customWidth="1"/>
    <col min="3" max="3" width="25.42578125" customWidth="1"/>
    <col min="4" max="4" width="33.28515625" customWidth="1"/>
    <col min="6" max="6" width="10.42578125" customWidth="1"/>
  </cols>
  <sheetData>
    <row r="1" spans="1:4" s="202" customFormat="1" ht="24.95" customHeight="1">
      <c r="A1" s="202" t="s">
        <v>331</v>
      </c>
    </row>
    <row r="2" spans="1:4" s="202" customFormat="1" ht="24.95" customHeight="1"/>
    <row r="3" spans="1:4" s="202" customFormat="1" ht="24.95" customHeight="1">
      <c r="A3" s="202" t="s">
        <v>332</v>
      </c>
    </row>
    <row r="4" spans="1:4" s="202" customFormat="1" ht="24.95" customHeight="1"/>
    <row r="5" spans="1:4" s="202" customFormat="1" ht="24.95" customHeight="1">
      <c r="A5" s="202" t="s">
        <v>333</v>
      </c>
    </row>
    <row r="6" spans="1:4" s="202" customFormat="1" ht="24.95" customHeight="1"/>
    <row r="7" spans="1:4" s="202" customFormat="1" ht="24.95" customHeight="1">
      <c r="A7" s="446" t="s">
        <v>334</v>
      </c>
      <c r="B7" s="444" t="s">
        <v>335</v>
      </c>
      <c r="C7" s="444" t="s">
        <v>336</v>
      </c>
      <c r="D7" s="444" t="s">
        <v>337</v>
      </c>
    </row>
    <row r="8" spans="1:4" s="202" customFormat="1" ht="24.95" customHeight="1">
      <c r="A8" s="444"/>
      <c r="B8" s="444"/>
      <c r="C8" s="444"/>
      <c r="D8" s="444"/>
    </row>
    <row r="9" spans="1:4" s="202" customFormat="1" ht="24.95" customHeight="1">
      <c r="A9" s="222" t="s">
        <v>338</v>
      </c>
      <c r="B9" s="222" t="s">
        <v>239</v>
      </c>
      <c r="C9" s="222" t="s">
        <v>339</v>
      </c>
      <c r="D9" s="222" t="s">
        <v>340</v>
      </c>
    </row>
    <row r="10" spans="1:4" s="202" customFormat="1" ht="24.95" customHeight="1">
      <c r="A10" s="445" t="s">
        <v>341</v>
      </c>
      <c r="B10" s="445" t="s">
        <v>47</v>
      </c>
      <c r="C10" s="445" t="s">
        <v>342</v>
      </c>
      <c r="D10" s="203" t="s">
        <v>343</v>
      </c>
    </row>
    <row r="11" spans="1:4" s="202" customFormat="1" ht="24.95" customHeight="1">
      <c r="A11" s="445"/>
      <c r="B11" s="445"/>
      <c r="C11" s="445"/>
      <c r="D11" s="204" t="s">
        <v>344</v>
      </c>
    </row>
    <row r="12" spans="1:4" s="202" customFormat="1" ht="24.95" customHeight="1">
      <c r="A12" s="445" t="s">
        <v>345</v>
      </c>
      <c r="B12" s="445" t="s">
        <v>246</v>
      </c>
      <c r="C12" s="445"/>
      <c r="D12" s="205" t="s">
        <v>346</v>
      </c>
    </row>
    <row r="13" spans="1:4" s="202" customFormat="1" ht="24.95" customHeight="1">
      <c r="A13" s="445"/>
      <c r="B13" s="445"/>
      <c r="C13" s="445"/>
      <c r="D13" s="206" t="s">
        <v>347</v>
      </c>
    </row>
    <row r="14" spans="1:4" s="202" customFormat="1" ht="24.95" customHeight="1">
      <c r="A14" s="445"/>
      <c r="B14" s="445"/>
      <c r="C14" s="445"/>
      <c r="D14" s="204" t="s">
        <v>348</v>
      </c>
    </row>
    <row r="15" spans="1:4" s="202" customFormat="1" ht="24.95" customHeight="1"/>
    <row r="16" spans="1:4" s="202" customFormat="1" ht="24.95" customHeight="1">
      <c r="A16" s="202" t="s">
        <v>349</v>
      </c>
    </row>
    <row r="17" spans="1:1" s="202" customFormat="1" ht="24.95" customHeight="1"/>
    <row r="18" spans="1:1" s="202" customFormat="1" ht="24.95" customHeight="1">
      <c r="A18" s="202" t="s">
        <v>350</v>
      </c>
    </row>
    <row r="19" spans="1:1" s="202" customFormat="1" ht="24.95" customHeight="1"/>
    <row r="20" spans="1:1" s="202" customFormat="1" ht="24.95" customHeight="1">
      <c r="A20" s="202" t="s">
        <v>351</v>
      </c>
    </row>
    <row r="21" spans="1:1" s="202" customFormat="1" ht="24.95" customHeight="1"/>
    <row r="22" spans="1:1" s="202" customFormat="1" ht="24.95" customHeight="1">
      <c r="A22" s="202" t="s">
        <v>352</v>
      </c>
    </row>
    <row r="23" spans="1:1" ht="24.95" customHeight="1"/>
    <row r="24" spans="1:1" ht="24.95" customHeight="1">
      <c r="A24" t="s">
        <v>353</v>
      </c>
    </row>
    <row r="25" spans="1:1" ht="24.95" customHeight="1"/>
    <row r="26" spans="1:1" ht="24.95" customHeight="1">
      <c r="A26" t="s">
        <v>354</v>
      </c>
    </row>
    <row r="27" spans="1:1" ht="24.95" customHeight="1"/>
    <row r="28" spans="1:1" ht="24.95" customHeight="1">
      <c r="A28" t="s">
        <v>355</v>
      </c>
    </row>
    <row r="29" spans="1:1" ht="24.95" customHeight="1"/>
  </sheetData>
  <mergeCells count="9">
    <mergeCell ref="D7:D8"/>
    <mergeCell ref="A12:A14"/>
    <mergeCell ref="B12:B14"/>
    <mergeCell ref="C10:C14"/>
    <mergeCell ref="A7:A8"/>
    <mergeCell ref="B7:B8"/>
    <mergeCell ref="C7:C8"/>
    <mergeCell ref="A10:A11"/>
    <mergeCell ref="B10:B11"/>
  </mergeCells>
  <phoneticPr fontId="2"/>
  <pageMargins left="0.59055118110236227" right="0.51181102362204722" top="0.74803149606299213" bottom="0.74803149606299213" header="0.31496062992125984" footer="0.31496062992125984"/>
  <pageSetup paperSize="9" scale="81" orientation="portrait" r:id="rId1"/>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0000"/>
  </sheetPr>
  <dimension ref="B1:V29"/>
  <sheetViews>
    <sheetView view="pageBreakPreview" zoomScaleNormal="70" zoomScaleSheetLayoutView="100" workbookViewId="0"/>
  </sheetViews>
  <sheetFormatPr defaultColWidth="4.28515625" defaultRowHeight="24.7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14.25"/>
    <row r="5" spans="2:22" ht="24.75" customHeight="1">
      <c r="B5" s="23" t="s">
        <v>356</v>
      </c>
    </row>
    <row r="6" spans="2:22" ht="24.75" customHeight="1">
      <c r="O6" s="251" t="s">
        <v>178</v>
      </c>
      <c r="P6" s="251"/>
      <c r="Q6" s="209"/>
      <c r="R6" s="209" t="s">
        <v>151</v>
      </c>
      <c r="S6" s="209"/>
      <c r="T6" s="209" t="s">
        <v>152</v>
      </c>
      <c r="U6" s="209"/>
      <c r="V6" s="209" t="s">
        <v>153</v>
      </c>
    </row>
    <row r="8" spans="2:22" ht="24.75" customHeight="1">
      <c r="C8" s="23" t="s">
        <v>154</v>
      </c>
      <c r="F8" s="23" t="str">
        <f>'様式１　交付申請書'!F8</f>
        <v>中重　真一</v>
      </c>
      <c r="J8" s="23" t="s">
        <v>156</v>
      </c>
    </row>
    <row r="9" spans="2:22" ht="14.25">
      <c r="K9" s="252" t="s">
        <v>157</v>
      </c>
      <c r="L9" s="252"/>
      <c r="M9" s="252"/>
      <c r="N9" s="252"/>
      <c r="O9" s="252"/>
      <c r="P9" s="252"/>
      <c r="Q9" s="252"/>
      <c r="R9" s="252"/>
      <c r="S9" s="142" t="s">
        <v>158</v>
      </c>
      <c r="U9" s="210"/>
    </row>
    <row r="10" spans="2:22" ht="14.25">
      <c r="O10" s="209"/>
      <c r="P10" s="209"/>
      <c r="Q10" s="209"/>
      <c r="S10" s="142" t="s">
        <v>159</v>
      </c>
      <c r="U10" s="210"/>
    </row>
    <row r="11" spans="2:22" ht="14.25">
      <c r="I11" s="23" t="s">
        <v>160</v>
      </c>
      <c r="K11" s="23" t="s">
        <v>161</v>
      </c>
      <c r="M11" s="25" t="s">
        <v>162</v>
      </c>
      <c r="N11" s="25"/>
      <c r="O11" s="252"/>
      <c r="P11" s="252"/>
      <c r="Q11" s="252"/>
      <c r="R11" s="252"/>
      <c r="S11" s="252"/>
      <c r="T11" s="252"/>
      <c r="U11" s="252"/>
    </row>
    <row r="12" spans="2:22" ht="14.25">
      <c r="M12" s="25"/>
      <c r="N12" s="25"/>
      <c r="O12" s="211"/>
      <c r="P12" s="211"/>
      <c r="Q12" s="211"/>
      <c r="R12" s="211"/>
      <c r="S12" s="211"/>
      <c r="T12" s="211"/>
      <c r="U12" s="211"/>
    </row>
    <row r="13" spans="2:22" ht="14.25">
      <c r="K13" s="23" t="s">
        <v>163</v>
      </c>
      <c r="M13" s="253" t="s">
        <v>164</v>
      </c>
      <c r="N13" s="253"/>
      <c r="O13" s="249"/>
      <c r="P13" s="249"/>
      <c r="Q13" s="249"/>
      <c r="R13" s="249"/>
      <c r="S13" s="249"/>
      <c r="T13" s="249"/>
      <c r="U13" s="23" t="s">
        <v>165</v>
      </c>
    </row>
    <row r="14" spans="2:22" ht="24.75" customHeight="1">
      <c r="M14" s="254" t="s">
        <v>166</v>
      </c>
      <c r="N14" s="254"/>
    </row>
    <row r="15" spans="2:22" ht="24.75" customHeight="1">
      <c r="M15" s="212"/>
      <c r="N15" s="212"/>
    </row>
    <row r="16" spans="2:22" ht="24.75" customHeight="1">
      <c r="B16" s="249" t="s">
        <v>357</v>
      </c>
      <c r="C16" s="249"/>
      <c r="D16" s="249"/>
      <c r="E16" s="249"/>
      <c r="F16" s="249"/>
      <c r="G16" s="249"/>
      <c r="H16" s="249"/>
      <c r="I16" s="249"/>
      <c r="J16" s="249"/>
      <c r="K16" s="249"/>
      <c r="L16" s="249"/>
      <c r="M16" s="249"/>
      <c r="N16" s="249"/>
      <c r="O16" s="249"/>
      <c r="P16" s="249"/>
      <c r="Q16" s="249"/>
      <c r="R16" s="249"/>
      <c r="S16" s="249"/>
      <c r="T16" s="249"/>
      <c r="U16" s="249"/>
      <c r="V16" s="249"/>
    </row>
    <row r="18" spans="2:22" ht="24.75" customHeight="1">
      <c r="B18" s="447" t="s">
        <v>358</v>
      </c>
      <c r="C18" s="447"/>
      <c r="D18" s="447"/>
      <c r="E18" s="447"/>
      <c r="F18" s="447"/>
      <c r="G18" s="447"/>
      <c r="H18" s="447"/>
      <c r="I18" s="447"/>
      <c r="J18" s="447"/>
      <c r="K18" s="447"/>
      <c r="L18" s="447"/>
      <c r="M18" s="447"/>
      <c r="N18" s="447"/>
      <c r="O18" s="447"/>
      <c r="P18" s="447"/>
      <c r="Q18" s="447"/>
      <c r="R18" s="447"/>
      <c r="S18" s="447"/>
      <c r="T18" s="447"/>
      <c r="U18" s="447"/>
      <c r="V18" s="447"/>
    </row>
    <row r="19" spans="2:22" ht="24.75" customHeight="1">
      <c r="B19" s="447"/>
      <c r="C19" s="447"/>
      <c r="D19" s="447"/>
      <c r="E19" s="447"/>
      <c r="F19" s="447"/>
      <c r="G19" s="447"/>
      <c r="H19" s="447"/>
      <c r="I19" s="447"/>
      <c r="J19" s="447"/>
      <c r="K19" s="447"/>
      <c r="L19" s="447"/>
      <c r="M19" s="447"/>
      <c r="N19" s="447"/>
      <c r="O19" s="447"/>
      <c r="P19" s="447"/>
      <c r="Q19" s="447"/>
      <c r="R19" s="447"/>
      <c r="S19" s="447"/>
      <c r="T19" s="447"/>
      <c r="U19" s="447"/>
      <c r="V19" s="447"/>
    </row>
    <row r="20" spans="2:22" ht="24.75" customHeight="1">
      <c r="B20" s="447"/>
      <c r="C20" s="447"/>
      <c r="D20" s="447"/>
      <c r="E20" s="447"/>
      <c r="F20" s="447"/>
      <c r="G20" s="447"/>
      <c r="H20" s="447"/>
      <c r="I20" s="447"/>
      <c r="J20" s="447"/>
      <c r="K20" s="447"/>
      <c r="L20" s="447"/>
      <c r="M20" s="447"/>
      <c r="N20" s="447"/>
      <c r="O20" s="447"/>
      <c r="P20" s="447"/>
      <c r="Q20" s="447"/>
      <c r="R20" s="447"/>
      <c r="S20" s="447"/>
      <c r="T20" s="447"/>
      <c r="U20" s="447"/>
      <c r="V20" s="447"/>
    </row>
    <row r="22" spans="2:22" ht="24.75" customHeight="1">
      <c r="B22" s="249" t="s">
        <v>169</v>
      </c>
      <c r="C22" s="249"/>
      <c r="D22" s="249"/>
      <c r="E22" s="249"/>
      <c r="F22" s="249"/>
      <c r="G22" s="249"/>
      <c r="H22" s="249"/>
      <c r="I22" s="249"/>
      <c r="J22" s="249"/>
      <c r="K22" s="249"/>
      <c r="L22" s="249"/>
      <c r="M22" s="249"/>
      <c r="N22" s="249"/>
      <c r="O22" s="249"/>
      <c r="P22" s="249"/>
      <c r="Q22" s="249"/>
      <c r="R22" s="249"/>
      <c r="S22" s="249"/>
      <c r="T22" s="249"/>
      <c r="U22" s="249"/>
      <c r="V22" s="249"/>
    </row>
    <row r="24" spans="2:22" ht="24.75" customHeight="1">
      <c r="E24" s="252" t="s">
        <v>359</v>
      </c>
      <c r="F24" s="252"/>
      <c r="G24" s="252"/>
      <c r="H24" s="252"/>
      <c r="I24" s="252"/>
      <c r="J24" s="252"/>
      <c r="K24" s="252"/>
      <c r="L24" s="252"/>
      <c r="M24" s="252"/>
      <c r="N24" s="252"/>
    </row>
    <row r="25" spans="2:22" ht="24.75" customHeight="1">
      <c r="E25" s="252" t="s">
        <v>360</v>
      </c>
      <c r="F25" s="252"/>
      <c r="G25" s="252"/>
      <c r="H25" s="252"/>
      <c r="I25" s="252"/>
      <c r="J25" s="252"/>
      <c r="K25" s="252"/>
      <c r="L25" s="252"/>
      <c r="M25" s="252"/>
      <c r="N25" s="252"/>
    </row>
    <row r="26" spans="2:22" ht="24.75" customHeight="1">
      <c r="E26" s="252" t="s">
        <v>361</v>
      </c>
      <c r="F26" s="252"/>
      <c r="G26" s="252"/>
      <c r="H26" s="252"/>
      <c r="I26" s="252"/>
      <c r="J26" s="252"/>
      <c r="K26" s="252"/>
      <c r="L26" s="252"/>
      <c r="M26" s="252"/>
      <c r="N26" s="252"/>
    </row>
    <row r="27" spans="2:22" ht="24.75" customHeight="1">
      <c r="E27" s="252" t="s">
        <v>362</v>
      </c>
      <c r="F27" s="252"/>
      <c r="G27" s="252"/>
      <c r="H27" s="252"/>
      <c r="I27" s="252"/>
      <c r="J27" s="252"/>
      <c r="K27" s="252"/>
      <c r="L27" s="252"/>
      <c r="M27" s="252"/>
      <c r="N27" s="252"/>
    </row>
    <row r="28" spans="2:22" ht="24.75" customHeight="1">
      <c r="E28" s="252"/>
      <c r="F28" s="252"/>
      <c r="G28" s="252"/>
      <c r="H28" s="252"/>
      <c r="I28" s="252"/>
      <c r="J28" s="252"/>
      <c r="K28" s="252"/>
      <c r="L28" s="252"/>
      <c r="M28" s="252"/>
      <c r="N28" s="252"/>
    </row>
    <row r="29" spans="2:22" ht="24.75" customHeight="1">
      <c r="E29" s="252"/>
      <c r="F29" s="252"/>
      <c r="G29" s="252"/>
      <c r="H29" s="252"/>
      <c r="I29" s="252"/>
      <c r="J29" s="252"/>
      <c r="K29" s="252"/>
      <c r="L29" s="252"/>
      <c r="M29" s="252"/>
      <c r="N29" s="252"/>
    </row>
  </sheetData>
  <mergeCells count="15">
    <mergeCell ref="E29:N29"/>
    <mergeCell ref="E28:N28"/>
    <mergeCell ref="B18:V20"/>
    <mergeCell ref="B22:V22"/>
    <mergeCell ref="E24:N24"/>
    <mergeCell ref="E25:N25"/>
    <mergeCell ref="E26:N26"/>
    <mergeCell ref="E27:N27"/>
    <mergeCell ref="B16:V16"/>
    <mergeCell ref="O6:P6"/>
    <mergeCell ref="O11:U11"/>
    <mergeCell ref="M13:N13"/>
    <mergeCell ref="O13:T13"/>
    <mergeCell ref="K9:R9"/>
    <mergeCell ref="M14:N14"/>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E37"/>
  <sheetViews>
    <sheetView view="pageBreakPreview" zoomScaleNormal="100" zoomScaleSheetLayoutView="100" workbookViewId="0">
      <selection activeCell="B2" sqref="B2"/>
    </sheetView>
  </sheetViews>
  <sheetFormatPr defaultColWidth="9" defaultRowHeight="13.5"/>
  <cols>
    <col min="1" max="1" width="0.5703125" style="91" customWidth="1"/>
    <col min="2" max="2" width="29.42578125" style="91" customWidth="1"/>
    <col min="3" max="3" width="23.42578125" style="91" customWidth="1"/>
    <col min="4" max="4" width="22.5703125" style="91" customWidth="1"/>
    <col min="5" max="5" width="23.7109375" style="91" customWidth="1"/>
    <col min="6" max="6" width="0.5703125" style="91" customWidth="1"/>
    <col min="7" max="16384" width="9" style="91"/>
  </cols>
  <sheetData>
    <row r="1" spans="2:5" ht="3.75" customHeight="1"/>
    <row r="2" spans="2:5" ht="25.5" customHeight="1">
      <c r="B2" s="92" t="s">
        <v>34</v>
      </c>
    </row>
    <row r="3" spans="2:5" ht="7.5" customHeight="1"/>
    <row r="4" spans="2:5" ht="26.25" customHeight="1">
      <c r="B4" s="225" t="s">
        <v>35</v>
      </c>
      <c r="C4" s="226"/>
      <c r="D4" s="226"/>
      <c r="E4" s="227"/>
    </row>
    <row r="5" spans="2:5" ht="18.75" customHeight="1">
      <c r="B5" s="199" t="s">
        <v>36</v>
      </c>
      <c r="C5" s="180"/>
      <c r="D5" s="180"/>
      <c r="E5" s="180"/>
    </row>
    <row r="6" spans="2:5">
      <c r="B6" s="91" t="s">
        <v>37</v>
      </c>
    </row>
    <row r="8" spans="2:5" ht="14.25" thickBot="1">
      <c r="B8" s="93" t="s">
        <v>38</v>
      </c>
    </row>
    <row r="9" spans="2:5" ht="24.75" customHeight="1">
      <c r="B9" s="94" t="s">
        <v>39</v>
      </c>
      <c r="C9" s="95" t="s">
        <v>40</v>
      </c>
      <c r="D9" s="96" t="s">
        <v>41</v>
      </c>
      <c r="E9" s="97" t="s">
        <v>42</v>
      </c>
    </row>
    <row r="10" spans="2:5" ht="34.5" customHeight="1">
      <c r="B10" s="98" t="s">
        <v>43</v>
      </c>
      <c r="C10" s="99" t="s">
        <v>44</v>
      </c>
      <c r="D10" s="99" t="s">
        <v>45</v>
      </c>
      <c r="E10" s="100"/>
    </row>
    <row r="11" spans="2:5" ht="34.5" customHeight="1">
      <c r="B11" s="98" t="s">
        <v>46</v>
      </c>
      <c r="C11" s="99" t="s">
        <v>47</v>
      </c>
      <c r="D11" s="99" t="s">
        <v>48</v>
      </c>
      <c r="E11" s="101" t="s">
        <v>49</v>
      </c>
    </row>
    <row r="12" spans="2:5" ht="34.5" customHeight="1" thickBot="1">
      <c r="B12" s="102" t="s">
        <v>50</v>
      </c>
      <c r="C12" s="103" t="s">
        <v>51</v>
      </c>
      <c r="D12" s="103" t="s">
        <v>52</v>
      </c>
      <c r="E12" s="104" t="s">
        <v>53</v>
      </c>
    </row>
    <row r="13" spans="2:5" ht="19.5" customHeight="1">
      <c r="B13" s="228" t="s">
        <v>54</v>
      </c>
      <c r="C13" s="228"/>
      <c r="D13" s="228"/>
      <c r="E13" s="228"/>
    </row>
    <row r="14" spans="2:5" ht="19.5" customHeight="1">
      <c r="B14" s="229" t="s">
        <v>55</v>
      </c>
      <c r="C14" s="229"/>
      <c r="D14" s="229"/>
      <c r="E14" s="229"/>
    </row>
    <row r="15" spans="2:5">
      <c r="B15" s="235" t="s">
        <v>56</v>
      </c>
      <c r="C15" s="235"/>
      <c r="D15" s="192"/>
      <c r="E15" s="192"/>
    </row>
    <row r="16" spans="2:5">
      <c r="B16" s="181"/>
    </row>
    <row r="17" spans="2:5" ht="18" customHeight="1" thickBot="1">
      <c r="B17" s="93" t="s">
        <v>57</v>
      </c>
    </row>
    <row r="18" spans="2:5" ht="24.75" customHeight="1">
      <c r="B18" s="106" t="s">
        <v>58</v>
      </c>
      <c r="C18" s="107" t="s">
        <v>59</v>
      </c>
      <c r="D18" s="108"/>
    </row>
    <row r="19" spans="2:5" ht="34.5" customHeight="1">
      <c r="B19" s="98" t="s">
        <v>60</v>
      </c>
      <c r="C19" s="109" t="s">
        <v>61</v>
      </c>
      <c r="D19" s="110"/>
    </row>
    <row r="20" spans="2:5" ht="34.5" customHeight="1">
      <c r="B20" s="98" t="s">
        <v>62</v>
      </c>
      <c r="C20" s="111" t="s">
        <v>63</v>
      </c>
      <c r="D20" s="110"/>
    </row>
    <row r="21" spans="2:5" ht="34.5" customHeight="1" thickBot="1">
      <c r="B21" s="102" t="s">
        <v>64</v>
      </c>
      <c r="C21" s="112" t="s">
        <v>65</v>
      </c>
      <c r="D21" s="110"/>
    </row>
    <row r="22" spans="2:5">
      <c r="B22" s="105"/>
    </row>
    <row r="23" spans="2:5" ht="14.25" thickBot="1">
      <c r="B23" s="91" t="s">
        <v>66</v>
      </c>
      <c r="C23"/>
    </row>
    <row r="24" spans="2:5" ht="34.5" customHeight="1">
      <c r="B24" s="113" t="s">
        <v>67</v>
      </c>
      <c r="C24" s="114" t="s">
        <v>68</v>
      </c>
    </row>
    <row r="25" spans="2:5" ht="34.5" customHeight="1">
      <c r="B25" s="98" t="s">
        <v>69</v>
      </c>
      <c r="C25" s="115" t="s">
        <v>70</v>
      </c>
    </row>
    <row r="26" spans="2:5" ht="34.5" customHeight="1" thickBot="1">
      <c r="B26" s="195" t="s">
        <v>71</v>
      </c>
      <c r="C26" s="116" t="s">
        <v>72</v>
      </c>
    </row>
    <row r="27" spans="2:5">
      <c r="B27" s="196" t="s">
        <v>73</v>
      </c>
      <c r="C27"/>
    </row>
    <row r="28" spans="2:5">
      <c r="B28" s="182"/>
      <c r="C28"/>
    </row>
    <row r="29" spans="2:5" ht="18" customHeight="1" thickBot="1">
      <c r="B29" s="117" t="s">
        <v>74</v>
      </c>
      <c r="C29" s="192"/>
      <c r="D29" s="118"/>
      <c r="E29" s="118"/>
    </row>
    <row r="30" spans="2:5" ht="22.5" customHeight="1">
      <c r="B30" s="230" t="s">
        <v>75</v>
      </c>
      <c r="C30" s="231"/>
      <c r="D30" s="189" t="s">
        <v>76</v>
      </c>
      <c r="E30" s="118"/>
    </row>
    <row r="31" spans="2:5" ht="18" customHeight="1">
      <c r="B31" s="183" t="s">
        <v>77</v>
      </c>
      <c r="C31" s="184"/>
      <c r="D31" s="232" t="s">
        <v>78</v>
      </c>
      <c r="E31" s="118"/>
    </row>
    <row r="32" spans="2:5" ht="18" customHeight="1">
      <c r="B32" s="183" t="s">
        <v>79</v>
      </c>
      <c r="C32" s="184"/>
      <c r="D32" s="233"/>
      <c r="E32" s="118"/>
    </row>
    <row r="33" spans="2:5" ht="18" customHeight="1">
      <c r="B33" s="185" t="s">
        <v>80</v>
      </c>
      <c r="C33" s="184"/>
      <c r="D33" s="233"/>
      <c r="E33" s="118"/>
    </row>
    <row r="34" spans="2:5">
      <c r="B34" s="185" t="s">
        <v>81</v>
      </c>
      <c r="C34" s="186"/>
      <c r="D34" s="233"/>
    </row>
    <row r="35" spans="2:5">
      <c r="B35" s="185" t="s">
        <v>82</v>
      </c>
      <c r="C35" s="186"/>
      <c r="D35" s="233"/>
    </row>
    <row r="36" spans="2:5">
      <c r="B36" s="185" t="s">
        <v>83</v>
      </c>
      <c r="C36" s="186"/>
      <c r="D36" s="233"/>
    </row>
    <row r="37" spans="2:5" ht="14.25" thickBot="1">
      <c r="B37" s="187" t="s">
        <v>84</v>
      </c>
      <c r="C37" s="188"/>
      <c r="D37" s="234"/>
    </row>
  </sheetData>
  <mergeCells count="6">
    <mergeCell ref="B4:E4"/>
    <mergeCell ref="B13:E13"/>
    <mergeCell ref="B14:E14"/>
    <mergeCell ref="B30:C30"/>
    <mergeCell ref="D31:D37"/>
    <mergeCell ref="B15:C15"/>
  </mergeCells>
  <phoneticPr fontId="2"/>
  <printOptions horizontalCentered="1"/>
  <pageMargins left="0.39370078740157483" right="0.19685039370078741"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FF0000"/>
  </sheetPr>
  <dimension ref="B1:V29"/>
  <sheetViews>
    <sheetView view="pageBreakPreview" zoomScaleNormal="70" zoomScaleSheetLayoutView="100" workbookViewId="0"/>
  </sheetViews>
  <sheetFormatPr defaultColWidth="4.28515625" defaultRowHeight="24.7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14.25"/>
    <row r="5" spans="2:22" ht="24.75" customHeight="1">
      <c r="B5" s="23" t="s">
        <v>356</v>
      </c>
    </row>
    <row r="6" spans="2:22" ht="24.75" customHeight="1">
      <c r="O6" s="251"/>
      <c r="P6" s="251"/>
      <c r="Q6" s="209"/>
      <c r="R6" s="209" t="s">
        <v>151</v>
      </c>
      <c r="S6" s="209"/>
      <c r="T6" s="209" t="s">
        <v>152</v>
      </c>
      <c r="U6" s="209"/>
      <c r="V6" s="209" t="s">
        <v>153</v>
      </c>
    </row>
    <row r="8" spans="2:22" ht="24.75" customHeight="1">
      <c r="C8" s="23" t="s">
        <v>154</v>
      </c>
      <c r="J8" s="23" t="s">
        <v>156</v>
      </c>
    </row>
    <row r="9" spans="2:22" ht="14.25">
      <c r="K9" s="23" t="s">
        <v>157</v>
      </c>
      <c r="O9" s="25"/>
      <c r="P9" s="255" t="s">
        <v>180</v>
      </c>
      <c r="Q9" s="255"/>
      <c r="R9" s="255"/>
      <c r="S9" s="142" t="s">
        <v>158</v>
      </c>
      <c r="U9" s="210"/>
    </row>
    <row r="10" spans="2:22" ht="14.25">
      <c r="O10" s="209"/>
      <c r="P10" s="209"/>
      <c r="Q10" s="209"/>
      <c r="S10" s="142" t="s">
        <v>159</v>
      </c>
      <c r="U10" s="210"/>
    </row>
    <row r="11" spans="2:22" ht="14.25">
      <c r="I11" s="23" t="s">
        <v>160</v>
      </c>
      <c r="K11" s="23" t="s">
        <v>161</v>
      </c>
      <c r="M11" s="25" t="s">
        <v>162</v>
      </c>
      <c r="N11" s="25"/>
      <c r="O11" s="256" t="s">
        <v>181</v>
      </c>
      <c r="P11" s="256"/>
      <c r="Q11" s="256"/>
      <c r="R11" s="256"/>
      <c r="S11" s="256"/>
      <c r="T11" s="256"/>
      <c r="U11" s="213"/>
    </row>
    <row r="12" spans="2:22" ht="14.25">
      <c r="M12" s="25"/>
      <c r="N12" s="25"/>
      <c r="O12" s="214"/>
      <c r="P12" s="214"/>
      <c r="Q12" s="214"/>
      <c r="R12" s="214"/>
      <c r="S12" s="214"/>
      <c r="T12" s="214"/>
      <c r="U12" s="213"/>
    </row>
    <row r="13" spans="2:22" ht="14.25">
      <c r="K13" s="23" t="s">
        <v>163</v>
      </c>
      <c r="M13" s="253" t="s">
        <v>164</v>
      </c>
      <c r="N13" s="253"/>
      <c r="O13" s="255" t="s">
        <v>183</v>
      </c>
      <c r="P13" s="255"/>
      <c r="Q13" s="255"/>
      <c r="R13" s="255"/>
      <c r="S13" s="255"/>
      <c r="T13" s="255"/>
      <c r="U13" s="137" t="s">
        <v>165</v>
      </c>
    </row>
    <row r="14" spans="2:22" ht="24.75" customHeight="1">
      <c r="M14" s="254" t="s">
        <v>166</v>
      </c>
      <c r="N14" s="254"/>
    </row>
    <row r="15" spans="2:22" ht="24.75" customHeight="1">
      <c r="M15" s="212"/>
      <c r="N15" s="212"/>
    </row>
    <row r="16" spans="2:22" ht="24.75" customHeight="1">
      <c r="B16" s="249" t="s">
        <v>357</v>
      </c>
      <c r="C16" s="249"/>
      <c r="D16" s="249"/>
      <c r="E16" s="249"/>
      <c r="F16" s="249"/>
      <c r="G16" s="249"/>
      <c r="H16" s="249"/>
      <c r="I16" s="249"/>
      <c r="J16" s="249"/>
      <c r="K16" s="249"/>
      <c r="L16" s="249"/>
      <c r="M16" s="249"/>
      <c r="N16" s="249"/>
      <c r="O16" s="249"/>
      <c r="P16" s="249"/>
      <c r="Q16" s="249"/>
      <c r="R16" s="249"/>
      <c r="S16" s="249"/>
      <c r="T16" s="249"/>
      <c r="U16" s="249"/>
      <c r="V16" s="249"/>
    </row>
    <row r="18" spans="2:22" ht="24.75" customHeight="1">
      <c r="B18" s="248" t="s">
        <v>363</v>
      </c>
      <c r="C18" s="248"/>
      <c r="D18" s="248"/>
      <c r="E18" s="248"/>
      <c r="F18" s="248"/>
      <c r="G18" s="248"/>
      <c r="H18" s="248"/>
      <c r="I18" s="248"/>
      <c r="J18" s="248"/>
      <c r="K18" s="248"/>
      <c r="L18" s="248"/>
      <c r="M18" s="248"/>
      <c r="N18" s="248"/>
      <c r="O18" s="248"/>
      <c r="P18" s="248"/>
      <c r="Q18" s="248"/>
      <c r="R18" s="248"/>
      <c r="S18" s="248"/>
      <c r="T18" s="248"/>
      <c r="U18" s="248"/>
      <c r="V18" s="248"/>
    </row>
    <row r="19" spans="2:22" ht="24.75" customHeight="1">
      <c r="B19" s="447"/>
      <c r="C19" s="447"/>
      <c r="D19" s="447"/>
      <c r="E19" s="447"/>
      <c r="F19" s="447"/>
      <c r="G19" s="447"/>
      <c r="H19" s="447"/>
      <c r="I19" s="447"/>
      <c r="J19" s="447"/>
      <c r="K19" s="447"/>
      <c r="L19" s="447"/>
      <c r="M19" s="447"/>
      <c r="N19" s="447"/>
      <c r="O19" s="447"/>
      <c r="P19" s="447"/>
      <c r="Q19" s="447"/>
      <c r="R19" s="447"/>
      <c r="S19" s="447"/>
      <c r="T19" s="447"/>
      <c r="U19" s="447"/>
      <c r="V19" s="447"/>
    </row>
    <row r="20" spans="2:22" ht="24.75" customHeight="1">
      <c r="B20" s="447"/>
      <c r="C20" s="447"/>
      <c r="D20" s="447"/>
      <c r="E20" s="447"/>
      <c r="F20" s="447"/>
      <c r="G20" s="447"/>
      <c r="H20" s="447"/>
      <c r="I20" s="447"/>
      <c r="J20" s="447"/>
      <c r="K20" s="447"/>
      <c r="L20" s="447"/>
      <c r="M20" s="447"/>
      <c r="N20" s="447"/>
      <c r="O20" s="447"/>
      <c r="P20" s="447"/>
      <c r="Q20" s="447"/>
      <c r="R20" s="447"/>
      <c r="S20" s="447"/>
      <c r="T20" s="447"/>
      <c r="U20" s="447"/>
      <c r="V20" s="447"/>
    </row>
    <row r="21" spans="2:22" ht="24.75" customHeight="1">
      <c r="B21" s="142"/>
      <c r="C21" s="142"/>
      <c r="D21" s="142"/>
      <c r="E21" s="142"/>
      <c r="F21" s="142"/>
      <c r="G21" s="142"/>
      <c r="H21" s="142"/>
      <c r="I21" s="142"/>
      <c r="J21" s="142"/>
      <c r="K21" s="142"/>
      <c r="L21" s="142"/>
      <c r="M21" s="142"/>
      <c r="N21" s="142"/>
      <c r="O21" s="142"/>
      <c r="P21" s="142"/>
      <c r="Q21" s="142"/>
      <c r="R21" s="142"/>
      <c r="S21" s="142"/>
      <c r="T21" s="142"/>
      <c r="U21" s="142"/>
      <c r="V21" s="142"/>
    </row>
    <row r="22" spans="2:22" ht="24.75" customHeight="1">
      <c r="B22" s="249" t="s">
        <v>169</v>
      </c>
      <c r="C22" s="249"/>
      <c r="D22" s="249"/>
      <c r="E22" s="249"/>
      <c r="F22" s="249"/>
      <c r="G22" s="249"/>
      <c r="H22" s="249"/>
      <c r="I22" s="249"/>
      <c r="J22" s="249"/>
      <c r="K22" s="249"/>
      <c r="L22" s="249"/>
      <c r="M22" s="249"/>
      <c r="N22" s="249"/>
      <c r="O22" s="249"/>
      <c r="P22" s="249"/>
      <c r="Q22" s="249"/>
      <c r="R22" s="249"/>
      <c r="S22" s="249"/>
      <c r="T22" s="249"/>
      <c r="U22" s="249"/>
      <c r="V22" s="249"/>
    </row>
    <row r="24" spans="2:22" ht="24.75" customHeight="1">
      <c r="E24" s="252" t="s">
        <v>359</v>
      </c>
      <c r="F24" s="252"/>
      <c r="G24" s="252"/>
      <c r="H24" s="252"/>
      <c r="I24" s="252"/>
      <c r="J24" s="252"/>
      <c r="K24" s="252"/>
      <c r="L24" s="252"/>
      <c r="M24" s="252"/>
      <c r="N24" s="252"/>
    </row>
    <row r="25" spans="2:22" ht="24.75" customHeight="1">
      <c r="E25" s="252" t="s">
        <v>364</v>
      </c>
      <c r="F25" s="252"/>
      <c r="G25" s="252"/>
      <c r="H25" s="252"/>
      <c r="I25" s="252"/>
      <c r="J25" s="252"/>
      <c r="K25" s="252"/>
      <c r="L25" s="252"/>
      <c r="M25" s="252"/>
      <c r="N25" s="252"/>
    </row>
    <row r="26" spans="2:22" ht="24.75" customHeight="1">
      <c r="E26" s="252" t="s">
        <v>361</v>
      </c>
      <c r="F26" s="252"/>
      <c r="G26" s="252"/>
      <c r="H26" s="252"/>
      <c r="I26" s="252"/>
      <c r="J26" s="252"/>
      <c r="K26" s="252"/>
      <c r="L26" s="252"/>
      <c r="M26" s="252"/>
      <c r="N26" s="252"/>
    </row>
    <row r="27" spans="2:22" ht="24.75" customHeight="1">
      <c r="E27" s="252" t="s">
        <v>362</v>
      </c>
      <c r="F27" s="252"/>
      <c r="G27" s="252"/>
      <c r="H27" s="252"/>
      <c r="I27" s="252"/>
      <c r="J27" s="252"/>
      <c r="K27" s="252"/>
      <c r="L27" s="252"/>
      <c r="M27" s="252"/>
      <c r="N27" s="252"/>
    </row>
    <row r="28" spans="2:22" ht="24.75" customHeight="1">
      <c r="E28" s="252"/>
      <c r="F28" s="252"/>
      <c r="G28" s="252"/>
      <c r="H28" s="252"/>
      <c r="I28" s="252"/>
      <c r="J28" s="252"/>
      <c r="K28" s="252"/>
      <c r="L28" s="252"/>
      <c r="M28" s="252"/>
      <c r="N28" s="252"/>
    </row>
    <row r="29" spans="2:22" ht="24.75" customHeight="1">
      <c r="E29" s="252"/>
      <c r="F29" s="252"/>
      <c r="G29" s="252"/>
      <c r="H29" s="252"/>
      <c r="I29" s="252"/>
      <c r="J29" s="252"/>
      <c r="K29" s="252"/>
      <c r="L29" s="252"/>
      <c r="M29" s="252"/>
      <c r="N29" s="252"/>
    </row>
  </sheetData>
  <mergeCells count="15">
    <mergeCell ref="O6:P6"/>
    <mergeCell ref="P9:R9"/>
    <mergeCell ref="M13:N13"/>
    <mergeCell ref="O13:T13"/>
    <mergeCell ref="B16:V16"/>
    <mergeCell ref="E28:N28"/>
    <mergeCell ref="E29:N29"/>
    <mergeCell ref="O11:T11"/>
    <mergeCell ref="B18:V20"/>
    <mergeCell ref="B22:V22"/>
    <mergeCell ref="E24:N24"/>
    <mergeCell ref="E25:N25"/>
    <mergeCell ref="E26:N26"/>
    <mergeCell ref="E27:N27"/>
    <mergeCell ref="M14:N14"/>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00FF"/>
  </sheetPr>
  <dimension ref="A1:J42"/>
  <sheetViews>
    <sheetView showGridLines="0" view="pageBreakPreview" zoomScaleNormal="100" zoomScaleSheetLayoutView="100" workbookViewId="0"/>
  </sheetViews>
  <sheetFormatPr defaultColWidth="9" defaultRowHeight="15.75"/>
  <cols>
    <col min="1" max="2" width="5.5703125" style="1" customWidth="1"/>
    <col min="3" max="3" width="18.5703125" style="1" customWidth="1"/>
    <col min="4" max="4" width="13.42578125" style="1" customWidth="1"/>
    <col min="5" max="5" width="12.5703125" style="1" customWidth="1"/>
    <col min="6" max="7" width="5.5703125" style="1" customWidth="1"/>
    <col min="8" max="8" width="10.5703125" style="1" customWidth="1"/>
    <col min="9" max="9" width="7.85546875" style="1" customWidth="1"/>
    <col min="10" max="10" width="6.140625" style="1" customWidth="1"/>
    <col min="11" max="16384" width="9" style="1"/>
  </cols>
  <sheetData>
    <row r="1" spans="1:10">
      <c r="A1" s="1" t="s">
        <v>365</v>
      </c>
    </row>
    <row r="2" spans="1:10" ht="25.5" customHeight="1" thickBot="1">
      <c r="A2" s="367" t="s">
        <v>366</v>
      </c>
      <c r="B2" s="367"/>
      <c r="C2" s="367"/>
      <c r="D2" s="367"/>
      <c r="E2" s="66"/>
      <c r="F2" s="5"/>
      <c r="G2" s="5"/>
      <c r="H2" s="5"/>
      <c r="I2" s="5"/>
      <c r="J2" s="6"/>
    </row>
    <row r="3" spans="1:10">
      <c r="A3" s="455" t="s">
        <v>367</v>
      </c>
      <c r="B3" s="314"/>
      <c r="C3" s="312" t="s">
        <v>214</v>
      </c>
      <c r="D3" s="314"/>
      <c r="E3" s="457" t="s">
        <v>215</v>
      </c>
      <c r="F3" s="459" t="s">
        <v>216</v>
      </c>
      <c r="G3" s="460"/>
      <c r="H3" s="460"/>
      <c r="I3" s="461"/>
      <c r="J3" s="277" t="s">
        <v>368</v>
      </c>
    </row>
    <row r="4" spans="1:10">
      <c r="A4" s="456"/>
      <c r="B4" s="317"/>
      <c r="C4" s="315"/>
      <c r="D4" s="317"/>
      <c r="E4" s="458"/>
      <c r="F4" s="44" t="s">
        <v>256</v>
      </c>
      <c r="G4" s="44" t="s">
        <v>219</v>
      </c>
      <c r="H4" s="453" t="s">
        <v>220</v>
      </c>
      <c r="I4" s="454"/>
      <c r="J4" s="278"/>
    </row>
    <row r="5" spans="1:10" ht="20.25" customHeight="1">
      <c r="A5" s="3"/>
      <c r="B5" s="4"/>
      <c r="C5" s="373"/>
      <c r="D5" s="375"/>
      <c r="E5" s="70"/>
      <c r="F5" s="215"/>
      <c r="G5" s="215"/>
      <c r="H5" s="305"/>
      <c r="I5" s="307"/>
      <c r="J5" s="2"/>
    </row>
    <row r="6" spans="1:10" ht="20.25" customHeight="1">
      <c r="A6" s="3"/>
      <c r="B6" s="4"/>
      <c r="C6" s="373"/>
      <c r="D6" s="375"/>
      <c r="E6" s="67"/>
      <c r="F6" s="43"/>
      <c r="G6" s="43"/>
      <c r="H6" s="305"/>
      <c r="I6" s="307"/>
      <c r="J6" s="2"/>
    </row>
    <row r="7" spans="1:10" ht="20.25" customHeight="1">
      <c r="A7" s="3"/>
      <c r="B7" s="4"/>
      <c r="C7" s="373"/>
      <c r="D7" s="375"/>
      <c r="E7" s="70"/>
      <c r="F7" s="215"/>
      <c r="G7" s="215"/>
      <c r="H7" s="305"/>
      <c r="I7" s="307"/>
      <c r="J7" s="2"/>
    </row>
    <row r="8" spans="1:10" ht="20.25" customHeight="1">
      <c r="A8" s="3"/>
      <c r="B8" s="4"/>
      <c r="C8" s="373"/>
      <c r="D8" s="375"/>
      <c r="E8" s="67"/>
      <c r="F8" s="215"/>
      <c r="G8" s="215"/>
      <c r="H8" s="305"/>
      <c r="I8" s="307"/>
      <c r="J8" s="2"/>
    </row>
    <row r="9" spans="1:10" ht="20.25" customHeight="1">
      <c r="A9" s="3"/>
      <c r="B9" s="4"/>
      <c r="C9" s="373"/>
      <c r="D9" s="375"/>
      <c r="E9" s="67"/>
      <c r="F9" s="43"/>
      <c r="G9" s="43"/>
      <c r="H9" s="305"/>
      <c r="I9" s="307"/>
      <c r="J9" s="2"/>
    </row>
    <row r="10" spans="1:10" ht="20.25" customHeight="1">
      <c r="A10" s="3"/>
      <c r="B10" s="4"/>
      <c r="C10" s="373"/>
      <c r="D10" s="375"/>
      <c r="E10" s="70"/>
      <c r="F10" s="43"/>
      <c r="G10" s="43"/>
      <c r="H10" s="305"/>
      <c r="I10" s="307"/>
      <c r="J10" s="2"/>
    </row>
    <row r="11" spans="1:10" ht="20.25" customHeight="1">
      <c r="A11" s="3"/>
      <c r="B11" s="4"/>
      <c r="C11" s="373"/>
      <c r="D11" s="375"/>
      <c r="E11" s="67"/>
      <c r="F11" s="215"/>
      <c r="G11" s="215"/>
      <c r="H11" s="305"/>
      <c r="I11" s="307"/>
      <c r="J11" s="2"/>
    </row>
    <row r="12" spans="1:10" ht="20.25" customHeight="1">
      <c r="A12" s="3"/>
      <c r="B12" s="4"/>
      <c r="C12" s="373"/>
      <c r="D12" s="375"/>
      <c r="E12" s="67"/>
      <c r="F12" s="43"/>
      <c r="G12" s="43"/>
      <c r="H12" s="305"/>
      <c r="I12" s="307"/>
      <c r="J12" s="2"/>
    </row>
    <row r="13" spans="1:10" ht="20.25" customHeight="1">
      <c r="A13" s="3"/>
      <c r="B13" s="4"/>
      <c r="C13" s="373"/>
      <c r="D13" s="375"/>
      <c r="E13" s="70"/>
      <c r="F13" s="43"/>
      <c r="G13" s="43"/>
      <c r="H13" s="305"/>
      <c r="I13" s="307"/>
      <c r="J13" s="2"/>
    </row>
    <row r="14" spans="1:10" ht="20.25" customHeight="1">
      <c r="A14" s="3"/>
      <c r="B14" s="4"/>
      <c r="C14" s="373"/>
      <c r="D14" s="375"/>
      <c r="E14" s="67"/>
      <c r="F14" s="215"/>
      <c r="G14" s="215"/>
      <c r="H14" s="305"/>
      <c r="I14" s="307"/>
      <c r="J14" s="2"/>
    </row>
    <row r="15" spans="1:10" ht="20.25" customHeight="1">
      <c r="A15" s="3"/>
      <c r="B15" s="4"/>
      <c r="C15" s="373"/>
      <c r="D15" s="375"/>
      <c r="E15" s="67"/>
      <c r="F15" s="43"/>
      <c r="G15" s="43"/>
      <c r="H15" s="305"/>
      <c r="I15" s="307"/>
      <c r="J15" s="2"/>
    </row>
    <row r="16" spans="1:10" ht="20.25" customHeight="1">
      <c r="A16" s="3"/>
      <c r="B16" s="4"/>
      <c r="C16" s="373"/>
      <c r="D16" s="375"/>
      <c r="E16" s="70"/>
      <c r="F16" s="43"/>
      <c r="G16" s="43"/>
      <c r="H16" s="305"/>
      <c r="I16" s="307"/>
      <c r="J16" s="2"/>
    </row>
    <row r="17" spans="1:10" ht="20.25" customHeight="1">
      <c r="A17" s="3"/>
      <c r="B17" s="4"/>
      <c r="C17" s="373"/>
      <c r="D17" s="375"/>
      <c r="E17" s="67"/>
      <c r="F17" s="215"/>
      <c r="G17" s="215"/>
      <c r="H17" s="305"/>
      <c r="I17" s="307"/>
      <c r="J17" s="2"/>
    </row>
    <row r="18" spans="1:10" ht="20.25" customHeight="1">
      <c r="A18" s="3"/>
      <c r="B18" s="4"/>
      <c r="C18" s="373"/>
      <c r="D18" s="375"/>
      <c r="E18" s="67"/>
      <c r="F18" s="43"/>
      <c r="G18" s="43"/>
      <c r="H18" s="305"/>
      <c r="I18" s="307"/>
      <c r="J18" s="2"/>
    </row>
    <row r="19" spans="1:10" ht="20.25" customHeight="1">
      <c r="A19" s="3"/>
      <c r="B19" s="4"/>
      <c r="C19" s="373"/>
      <c r="D19" s="375"/>
      <c r="E19" s="70"/>
      <c r="F19" s="43"/>
      <c r="G19" s="43"/>
      <c r="H19" s="305"/>
      <c r="I19" s="307"/>
      <c r="J19" s="2"/>
    </row>
    <row r="20" spans="1:10" ht="20.25" customHeight="1">
      <c r="A20" s="3"/>
      <c r="B20" s="4"/>
      <c r="C20" s="373"/>
      <c r="D20" s="375"/>
      <c r="E20" s="67"/>
      <c r="F20" s="215"/>
      <c r="G20" s="215"/>
      <c r="H20" s="305"/>
      <c r="I20" s="307"/>
      <c r="J20" s="2"/>
    </row>
    <row r="21" spans="1:10" ht="20.25" customHeight="1">
      <c r="A21" s="3"/>
      <c r="B21" s="4"/>
      <c r="C21" s="373"/>
      <c r="D21" s="375"/>
      <c r="E21" s="67"/>
      <c r="F21" s="43"/>
      <c r="G21" s="43"/>
      <c r="H21" s="305"/>
      <c r="I21" s="307"/>
      <c r="J21" s="2"/>
    </row>
    <row r="22" spans="1:10" ht="20.25" customHeight="1">
      <c r="A22" s="3"/>
      <c r="B22" s="4"/>
      <c r="C22" s="373"/>
      <c r="D22" s="375"/>
      <c r="E22" s="70"/>
      <c r="F22" s="43"/>
      <c r="G22" s="43"/>
      <c r="H22" s="305"/>
      <c r="I22" s="307"/>
      <c r="J22" s="2"/>
    </row>
    <row r="23" spans="1:10" ht="20.25" customHeight="1">
      <c r="A23" s="3"/>
      <c r="B23" s="4"/>
      <c r="C23" s="373"/>
      <c r="D23" s="375"/>
      <c r="E23" s="67"/>
      <c r="F23" s="215"/>
      <c r="G23" s="215"/>
      <c r="H23" s="305"/>
      <c r="I23" s="307"/>
      <c r="J23" s="2"/>
    </row>
    <row r="24" spans="1:10" ht="20.25" customHeight="1">
      <c r="A24" s="3"/>
      <c r="B24" s="4"/>
      <c r="C24" s="373"/>
      <c r="D24" s="375"/>
      <c r="E24" s="67"/>
      <c r="F24" s="43"/>
      <c r="G24" s="43"/>
      <c r="H24" s="305"/>
      <c r="I24" s="307"/>
      <c r="J24" s="2"/>
    </row>
    <row r="25" spans="1:10" ht="20.25" customHeight="1">
      <c r="A25" s="3"/>
      <c r="B25" s="4"/>
      <c r="C25" s="373"/>
      <c r="D25" s="375"/>
      <c r="E25" s="70"/>
      <c r="F25" s="43"/>
      <c r="G25" s="43"/>
      <c r="H25" s="305"/>
      <c r="I25" s="307"/>
      <c r="J25" s="2"/>
    </row>
    <row r="26" spans="1:10" ht="20.25" customHeight="1">
      <c r="A26" s="3"/>
      <c r="B26" s="4"/>
      <c r="C26" s="373"/>
      <c r="D26" s="375"/>
      <c r="E26" s="67"/>
      <c r="F26" s="43"/>
      <c r="G26" s="43"/>
      <c r="H26" s="305"/>
      <c r="I26" s="307"/>
      <c r="J26" s="2"/>
    </row>
    <row r="27" spans="1:10" ht="20.25" customHeight="1">
      <c r="A27" s="3"/>
      <c r="B27" s="4"/>
      <c r="C27" s="373"/>
      <c r="D27" s="375"/>
      <c r="E27" s="67"/>
      <c r="F27" s="43"/>
      <c r="G27" s="43"/>
      <c r="H27" s="305"/>
      <c r="I27" s="307"/>
      <c r="J27" s="2"/>
    </row>
    <row r="28" spans="1:10" ht="20.25" customHeight="1">
      <c r="A28" s="3"/>
      <c r="B28" s="4"/>
      <c r="C28" s="373"/>
      <c r="D28" s="375"/>
      <c r="E28" s="70"/>
      <c r="F28" s="43"/>
      <c r="G28" s="43"/>
      <c r="H28" s="305"/>
      <c r="I28" s="307"/>
      <c r="J28" s="2"/>
    </row>
    <row r="29" spans="1:10" ht="20.25" customHeight="1">
      <c r="A29" s="3"/>
      <c r="B29" s="4"/>
      <c r="C29" s="373"/>
      <c r="D29" s="375"/>
      <c r="E29" s="67"/>
      <c r="F29" s="215"/>
      <c r="G29" s="215"/>
      <c r="H29" s="305"/>
      <c r="I29" s="307"/>
      <c r="J29" s="2"/>
    </row>
    <row r="30" spans="1:10" ht="20.25" customHeight="1">
      <c r="A30" s="3"/>
      <c r="B30" s="4"/>
      <c r="C30" s="373"/>
      <c r="D30" s="375"/>
      <c r="E30" s="67"/>
      <c r="F30" s="43"/>
      <c r="G30" s="43"/>
      <c r="H30" s="305"/>
      <c r="I30" s="307"/>
      <c r="J30" s="2"/>
    </row>
    <row r="31" spans="1:10" ht="20.25" customHeight="1">
      <c r="A31" s="3"/>
      <c r="B31" s="4"/>
      <c r="C31" s="373"/>
      <c r="D31" s="375"/>
      <c r="E31" s="70"/>
      <c r="F31" s="43"/>
      <c r="G31" s="43"/>
      <c r="H31" s="305"/>
      <c r="I31" s="307"/>
      <c r="J31" s="2"/>
    </row>
    <row r="32" spans="1:10" ht="20.25" customHeight="1">
      <c r="A32" s="3"/>
      <c r="B32" s="4"/>
      <c r="C32" s="373"/>
      <c r="D32" s="375"/>
      <c r="E32" s="67"/>
      <c r="F32" s="215"/>
      <c r="G32" s="215"/>
      <c r="H32" s="305"/>
      <c r="I32" s="307"/>
      <c r="J32" s="2"/>
    </row>
    <row r="33" spans="1:10" ht="20.25" customHeight="1">
      <c r="A33" s="3"/>
      <c r="B33" s="4"/>
      <c r="C33" s="373"/>
      <c r="D33" s="375"/>
      <c r="E33" s="67"/>
      <c r="F33" s="43"/>
      <c r="G33" s="43"/>
      <c r="H33" s="305"/>
      <c r="I33" s="307"/>
      <c r="J33" s="2"/>
    </row>
    <row r="34" spans="1:10" ht="20.25" customHeight="1">
      <c r="A34" s="3"/>
      <c r="B34" s="4"/>
      <c r="C34" s="373"/>
      <c r="D34" s="375"/>
      <c r="E34" s="70"/>
      <c r="F34" s="215"/>
      <c r="G34" s="215"/>
      <c r="H34" s="305"/>
      <c r="I34" s="307"/>
      <c r="J34" s="2"/>
    </row>
    <row r="35" spans="1:10" ht="20.25" customHeight="1">
      <c r="A35" s="3"/>
      <c r="B35" s="4"/>
      <c r="C35" s="373"/>
      <c r="D35" s="375"/>
      <c r="E35" s="67"/>
      <c r="F35" s="43"/>
      <c r="G35" s="43"/>
      <c r="H35" s="305"/>
      <c r="I35" s="307"/>
      <c r="J35" s="2"/>
    </row>
    <row r="36" spans="1:10" ht="20.25" customHeight="1">
      <c r="A36" s="3"/>
      <c r="B36" s="4"/>
      <c r="C36" s="373"/>
      <c r="D36" s="375"/>
      <c r="E36" s="67"/>
      <c r="F36" s="43"/>
      <c r="G36" s="43"/>
      <c r="H36" s="305"/>
      <c r="I36" s="307"/>
      <c r="J36" s="2"/>
    </row>
    <row r="37" spans="1:10" ht="20.25" customHeight="1">
      <c r="A37" s="3"/>
      <c r="B37" s="4"/>
      <c r="C37" s="373"/>
      <c r="D37" s="375"/>
      <c r="E37" s="67"/>
      <c r="F37" s="43"/>
      <c r="G37" s="43"/>
      <c r="H37" s="305"/>
      <c r="I37" s="307"/>
      <c r="J37" s="2"/>
    </row>
    <row r="38" spans="1:10" ht="20.25" customHeight="1">
      <c r="A38" s="3"/>
      <c r="B38" s="4"/>
      <c r="C38" s="373"/>
      <c r="D38" s="375"/>
      <c r="E38" s="67"/>
      <c r="F38" s="43"/>
      <c r="G38" s="43"/>
      <c r="H38" s="305"/>
      <c r="I38" s="307"/>
      <c r="J38" s="2"/>
    </row>
    <row r="39" spans="1:10" ht="20.25" customHeight="1" thickBot="1">
      <c r="A39" s="49"/>
      <c r="B39" s="50"/>
      <c r="C39" s="450"/>
      <c r="D39" s="451"/>
      <c r="E39" s="68"/>
      <c r="F39" s="87"/>
      <c r="G39" s="87"/>
      <c r="H39" s="305"/>
      <c r="I39" s="452"/>
      <c r="J39" s="51"/>
    </row>
    <row r="40" spans="1:10" ht="20.25" customHeight="1">
      <c r="A40" s="449" t="s">
        <v>369</v>
      </c>
      <c r="B40" s="449"/>
      <c r="C40" s="155" t="s">
        <v>222</v>
      </c>
      <c r="D40" s="45"/>
      <c r="E40" s="88" t="s">
        <v>370</v>
      </c>
      <c r="F40" s="90">
        <f>SUM(F5:F39)</f>
        <v>0</v>
      </c>
      <c r="G40" s="90">
        <f>SUM(G5:G39)</f>
        <v>0</v>
      </c>
      <c r="H40" s="81" t="s">
        <v>371</v>
      </c>
      <c r="I40" s="89" t="s">
        <v>222</v>
      </c>
      <c r="J40" s="52"/>
    </row>
    <row r="41" spans="1:10" ht="20.25" customHeight="1">
      <c r="A41" s="223"/>
      <c r="B41" s="46"/>
      <c r="C41" s="47"/>
      <c r="D41" s="69"/>
      <c r="E41" s="69"/>
      <c r="F41" s="83"/>
      <c r="G41" s="84"/>
      <c r="H41" s="82" t="s">
        <v>372</v>
      </c>
      <c r="I41" s="154" t="s">
        <v>222</v>
      </c>
      <c r="J41" s="53"/>
    </row>
    <row r="42" spans="1:10" ht="20.25" customHeight="1">
      <c r="A42" s="448"/>
      <c r="B42" s="448"/>
      <c r="C42" s="45"/>
      <c r="D42" s="45"/>
      <c r="E42" s="45"/>
      <c r="F42" s="85"/>
      <c r="G42" s="86"/>
      <c r="H42" s="82" t="s">
        <v>373</v>
      </c>
      <c r="I42" s="154" t="s">
        <v>222</v>
      </c>
      <c r="J42" s="54"/>
    </row>
  </sheetData>
  <mergeCells count="79">
    <mergeCell ref="J3:J4"/>
    <mergeCell ref="H4:I4"/>
    <mergeCell ref="H10:I10"/>
    <mergeCell ref="A2:D2"/>
    <mergeCell ref="A3:B4"/>
    <mergeCell ref="C3:D4"/>
    <mergeCell ref="E3:E4"/>
    <mergeCell ref="F3:I3"/>
    <mergeCell ref="H5:I5"/>
    <mergeCell ref="H6:I6"/>
    <mergeCell ref="H7:I7"/>
    <mergeCell ref="H8:I8"/>
    <mergeCell ref="H9:I9"/>
    <mergeCell ref="H22:I22"/>
    <mergeCell ref="H11:I11"/>
    <mergeCell ref="H12:I12"/>
    <mergeCell ref="H13:I13"/>
    <mergeCell ref="H14:I14"/>
    <mergeCell ref="H15:I15"/>
    <mergeCell ref="H16:I16"/>
    <mergeCell ref="H17:I17"/>
    <mergeCell ref="H18:I18"/>
    <mergeCell ref="H19:I19"/>
    <mergeCell ref="H20:I20"/>
    <mergeCell ref="H21:I21"/>
    <mergeCell ref="H34:I34"/>
    <mergeCell ref="H23:I23"/>
    <mergeCell ref="H24:I24"/>
    <mergeCell ref="H25:I25"/>
    <mergeCell ref="H26:I26"/>
    <mergeCell ref="H27:I27"/>
    <mergeCell ref="H28:I28"/>
    <mergeCell ref="H29:I29"/>
    <mergeCell ref="H30:I30"/>
    <mergeCell ref="H31:I31"/>
    <mergeCell ref="H32:I32"/>
    <mergeCell ref="H33:I33"/>
    <mergeCell ref="H35:I35"/>
    <mergeCell ref="H36:I36"/>
    <mergeCell ref="H37:I37"/>
    <mergeCell ref="H38:I38"/>
    <mergeCell ref="H39:I39"/>
    <mergeCell ref="A42:B42"/>
    <mergeCell ref="C5:D5"/>
    <mergeCell ref="C6:D6"/>
    <mergeCell ref="C7:D7"/>
    <mergeCell ref="C8:D8"/>
    <mergeCell ref="C9:D9"/>
    <mergeCell ref="C10:D10"/>
    <mergeCell ref="C11:D11"/>
    <mergeCell ref="C12:D12"/>
    <mergeCell ref="C13:D13"/>
    <mergeCell ref="A40:B40"/>
    <mergeCell ref="C38:D38"/>
    <mergeCell ref="C39:D39"/>
    <mergeCell ref="C25:D25"/>
    <mergeCell ref="C14:D14"/>
    <mergeCell ref="C15:D15"/>
    <mergeCell ref="C16:D16"/>
    <mergeCell ref="C17:D17"/>
    <mergeCell ref="C18:D18"/>
    <mergeCell ref="C19:D19"/>
    <mergeCell ref="C20:D20"/>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0000FF"/>
  </sheetPr>
  <dimension ref="A1:J40"/>
  <sheetViews>
    <sheetView showGridLines="0" view="pageBreakPreview" zoomScaleNormal="100" zoomScaleSheetLayoutView="100" workbookViewId="0"/>
  </sheetViews>
  <sheetFormatPr defaultColWidth="9" defaultRowHeight="15.75"/>
  <cols>
    <col min="1" max="2" width="5.5703125" style="1" customWidth="1"/>
    <col min="3" max="3" width="18.5703125" style="1" customWidth="1"/>
    <col min="4" max="4" width="13.42578125" style="1" customWidth="1"/>
    <col min="5" max="5" width="12.5703125" style="1" customWidth="1"/>
    <col min="6" max="7" width="5.5703125" style="1" customWidth="1"/>
    <col min="8" max="8" width="10.5703125" style="1" customWidth="1"/>
    <col min="9" max="9" width="7.85546875" style="1" customWidth="1"/>
    <col min="10" max="10" width="6" style="1" customWidth="1"/>
    <col min="11" max="16384" width="9" style="1"/>
  </cols>
  <sheetData>
    <row r="1" spans="1:10">
      <c r="A1" s="1" t="s">
        <v>374</v>
      </c>
    </row>
    <row r="2" spans="1:10" ht="25.5" customHeight="1" thickBot="1">
      <c r="A2" s="367" t="s">
        <v>366</v>
      </c>
      <c r="B2" s="367"/>
      <c r="C2" s="367"/>
      <c r="D2" s="367"/>
      <c r="E2" s="66"/>
      <c r="F2" s="5"/>
      <c r="G2" s="5"/>
      <c r="H2" s="5"/>
      <c r="I2" s="5"/>
      <c r="J2" s="6"/>
    </row>
    <row r="3" spans="1:10">
      <c r="A3" s="455" t="s">
        <v>367</v>
      </c>
      <c r="B3" s="314"/>
      <c r="C3" s="312" t="s">
        <v>214</v>
      </c>
      <c r="D3" s="314"/>
      <c r="E3" s="457" t="s">
        <v>215</v>
      </c>
      <c r="F3" s="459" t="s">
        <v>375</v>
      </c>
      <c r="G3" s="460"/>
      <c r="H3" s="460"/>
      <c r="I3" s="461"/>
      <c r="J3" s="277" t="s">
        <v>376</v>
      </c>
    </row>
    <row r="4" spans="1:10">
      <c r="A4" s="456"/>
      <c r="B4" s="317"/>
      <c r="C4" s="315"/>
      <c r="D4" s="317"/>
      <c r="E4" s="458"/>
      <c r="F4" s="44" t="s">
        <v>256</v>
      </c>
      <c r="G4" s="44" t="s">
        <v>219</v>
      </c>
      <c r="H4" s="453" t="s">
        <v>220</v>
      </c>
      <c r="I4" s="454"/>
      <c r="J4" s="278"/>
    </row>
    <row r="5" spans="1:10" ht="20.25" customHeight="1">
      <c r="A5" s="3">
        <v>5</v>
      </c>
      <c r="B5" s="4">
        <v>8</v>
      </c>
      <c r="C5" s="60" t="s">
        <v>257</v>
      </c>
      <c r="D5" s="61"/>
      <c r="E5" s="70" t="s">
        <v>377</v>
      </c>
      <c r="F5" s="215"/>
      <c r="G5" s="215"/>
      <c r="H5" s="305"/>
      <c r="I5" s="307"/>
      <c r="J5" s="2">
        <v>15</v>
      </c>
    </row>
    <row r="6" spans="1:10" ht="20.25" customHeight="1">
      <c r="A6" s="3"/>
      <c r="B6" s="4"/>
      <c r="C6" s="60"/>
      <c r="D6" s="61"/>
      <c r="E6" s="67"/>
      <c r="F6" s="43"/>
      <c r="G6" s="43"/>
      <c r="H6" s="305"/>
      <c r="I6" s="307"/>
      <c r="J6" s="2"/>
    </row>
    <row r="7" spans="1:10" ht="20.25" customHeight="1">
      <c r="A7" s="3">
        <v>6</v>
      </c>
      <c r="B7" s="4">
        <v>8</v>
      </c>
      <c r="C7" s="60" t="s">
        <v>378</v>
      </c>
      <c r="D7" s="61"/>
      <c r="E7" s="70" t="s">
        <v>377</v>
      </c>
      <c r="F7" s="215"/>
      <c r="G7" s="215"/>
      <c r="H7" s="305" t="s">
        <v>379</v>
      </c>
      <c r="I7" s="307"/>
      <c r="J7" s="2">
        <v>15</v>
      </c>
    </row>
    <row r="8" spans="1:10" ht="20.25" customHeight="1">
      <c r="A8" s="3"/>
      <c r="B8" s="4">
        <v>24</v>
      </c>
      <c r="C8" s="60" t="s">
        <v>380</v>
      </c>
      <c r="D8" s="61"/>
      <c r="E8" s="67" t="s">
        <v>330</v>
      </c>
      <c r="F8" s="215"/>
      <c r="G8" s="215"/>
      <c r="H8" s="305" t="s">
        <v>381</v>
      </c>
      <c r="I8" s="307"/>
      <c r="J8" s="2">
        <v>25</v>
      </c>
    </row>
    <row r="9" spans="1:10" ht="20.25" customHeight="1">
      <c r="A9" s="3"/>
      <c r="B9" s="4"/>
      <c r="C9" s="60"/>
      <c r="D9" s="61"/>
      <c r="E9" s="67"/>
      <c r="F9" s="43"/>
      <c r="G9" s="43"/>
      <c r="H9" s="305"/>
      <c r="I9" s="307"/>
      <c r="J9" s="2"/>
    </row>
    <row r="10" spans="1:10" ht="20.25" customHeight="1">
      <c r="A10" s="3">
        <v>7</v>
      </c>
      <c r="B10" s="4">
        <v>8</v>
      </c>
      <c r="C10" s="60" t="s">
        <v>257</v>
      </c>
      <c r="D10" s="61"/>
      <c r="E10" s="70" t="s">
        <v>377</v>
      </c>
      <c r="F10" s="43"/>
      <c r="G10" s="43"/>
      <c r="H10" s="305"/>
      <c r="I10" s="307"/>
      <c r="J10" s="2">
        <v>15</v>
      </c>
    </row>
    <row r="11" spans="1:10" ht="20.25" customHeight="1">
      <c r="A11" s="3"/>
      <c r="B11" s="4">
        <v>24</v>
      </c>
      <c r="C11" s="60" t="s">
        <v>382</v>
      </c>
      <c r="D11" s="61"/>
      <c r="E11" s="67" t="s">
        <v>330</v>
      </c>
      <c r="F11" s="215">
        <v>2</v>
      </c>
      <c r="G11" s="215"/>
      <c r="H11" s="305"/>
      <c r="I11" s="307"/>
      <c r="J11" s="2">
        <v>20</v>
      </c>
    </row>
    <row r="12" spans="1:10" ht="20.25" customHeight="1">
      <c r="A12" s="3"/>
      <c r="B12" s="4"/>
      <c r="C12" s="60"/>
      <c r="D12" s="61"/>
      <c r="E12" s="67"/>
      <c r="F12" s="43"/>
      <c r="G12" s="43"/>
      <c r="H12" s="305"/>
      <c r="I12" s="307"/>
      <c r="J12" s="2"/>
    </row>
    <row r="13" spans="1:10" ht="20.25" customHeight="1">
      <c r="A13" s="3">
        <v>8</v>
      </c>
      <c r="B13" s="4">
        <v>8</v>
      </c>
      <c r="C13" s="60" t="s">
        <v>257</v>
      </c>
      <c r="D13" s="61"/>
      <c r="E13" s="70" t="s">
        <v>377</v>
      </c>
      <c r="F13" s="43"/>
      <c r="G13" s="43"/>
      <c r="H13" s="305"/>
      <c r="I13" s="307"/>
      <c r="J13" s="2">
        <v>15</v>
      </c>
    </row>
    <row r="14" spans="1:10" ht="20.25" customHeight="1">
      <c r="A14" s="3"/>
      <c r="B14" s="4">
        <v>24</v>
      </c>
      <c r="C14" s="60" t="s">
        <v>382</v>
      </c>
      <c r="D14" s="61"/>
      <c r="E14" s="67" t="s">
        <v>330</v>
      </c>
      <c r="F14" s="215">
        <v>2</v>
      </c>
      <c r="G14" s="215"/>
      <c r="H14" s="305"/>
      <c r="I14" s="307"/>
      <c r="J14" s="2">
        <v>20</v>
      </c>
    </row>
    <row r="15" spans="1:10" ht="20.25" customHeight="1">
      <c r="A15" s="3"/>
      <c r="B15" s="4"/>
      <c r="C15" s="60"/>
      <c r="D15" s="61"/>
      <c r="E15" s="67"/>
      <c r="F15" s="43"/>
      <c r="G15" s="43"/>
      <c r="H15" s="305"/>
      <c r="I15" s="307"/>
      <c r="J15" s="2"/>
    </row>
    <row r="16" spans="1:10" ht="20.25" customHeight="1">
      <c r="A16" s="3">
        <v>9</v>
      </c>
      <c r="B16" s="4">
        <v>8</v>
      </c>
      <c r="C16" s="60" t="s">
        <v>257</v>
      </c>
      <c r="D16" s="61"/>
      <c r="E16" s="70" t="s">
        <v>377</v>
      </c>
      <c r="F16" s="43"/>
      <c r="G16" s="43"/>
      <c r="H16" s="305"/>
      <c r="I16" s="307"/>
      <c r="J16" s="2">
        <v>15</v>
      </c>
    </row>
    <row r="17" spans="1:10" ht="20.25" customHeight="1">
      <c r="A17" s="3"/>
      <c r="B17" s="4">
        <v>24</v>
      </c>
      <c r="C17" s="60" t="s">
        <v>382</v>
      </c>
      <c r="D17" s="61"/>
      <c r="E17" s="67" t="s">
        <v>330</v>
      </c>
      <c r="F17" s="215">
        <v>2</v>
      </c>
      <c r="G17" s="215"/>
      <c r="H17" s="305"/>
      <c r="I17" s="307"/>
      <c r="J17" s="2">
        <v>20</v>
      </c>
    </row>
    <row r="18" spans="1:10" ht="20.25" customHeight="1">
      <c r="A18" s="3"/>
      <c r="B18" s="4"/>
      <c r="C18" s="60"/>
      <c r="D18" s="61"/>
      <c r="E18" s="67"/>
      <c r="F18" s="43"/>
      <c r="G18" s="43"/>
      <c r="H18" s="305"/>
      <c r="I18" s="307"/>
      <c r="J18" s="2"/>
    </row>
    <row r="19" spans="1:10" ht="20.25" customHeight="1">
      <c r="A19" s="3">
        <v>10</v>
      </c>
      <c r="B19" s="4">
        <v>8</v>
      </c>
      <c r="C19" s="60" t="s">
        <v>257</v>
      </c>
      <c r="D19" s="61"/>
      <c r="E19" s="70" t="s">
        <v>377</v>
      </c>
      <c r="F19" s="43"/>
      <c r="G19" s="43"/>
      <c r="H19" s="305"/>
      <c r="I19" s="307"/>
      <c r="J19" s="2">
        <v>15</v>
      </c>
    </row>
    <row r="20" spans="1:10" ht="20.25" customHeight="1">
      <c r="A20" s="3"/>
      <c r="B20" s="4">
        <v>24</v>
      </c>
      <c r="C20" s="60" t="s">
        <v>383</v>
      </c>
      <c r="D20" s="61"/>
      <c r="E20" s="67" t="s">
        <v>330</v>
      </c>
      <c r="F20" s="215"/>
      <c r="G20" s="215">
        <v>2</v>
      </c>
      <c r="H20" s="305"/>
      <c r="I20" s="307"/>
      <c r="J20" s="2">
        <v>30</v>
      </c>
    </row>
    <row r="21" spans="1:10" ht="20.25" customHeight="1">
      <c r="A21" s="3"/>
      <c r="B21" s="4"/>
      <c r="C21" s="60"/>
      <c r="D21" s="61"/>
      <c r="E21" s="67"/>
      <c r="F21" s="43"/>
      <c r="G21" s="43"/>
      <c r="H21" s="305"/>
      <c r="I21" s="307"/>
      <c r="J21" s="2"/>
    </row>
    <row r="22" spans="1:10" ht="20.25" customHeight="1">
      <c r="A22" s="3">
        <v>11</v>
      </c>
      <c r="B22" s="4">
        <v>8</v>
      </c>
      <c r="C22" s="60" t="s">
        <v>384</v>
      </c>
      <c r="D22" s="61"/>
      <c r="E22" s="70" t="s">
        <v>377</v>
      </c>
      <c r="F22" s="43"/>
      <c r="G22" s="43"/>
      <c r="H22" s="305"/>
      <c r="I22" s="307"/>
      <c r="J22" s="2">
        <v>15</v>
      </c>
    </row>
    <row r="23" spans="1:10" ht="33.75" customHeight="1">
      <c r="A23" s="3"/>
      <c r="B23" s="4">
        <v>24</v>
      </c>
      <c r="C23" s="60" t="s">
        <v>385</v>
      </c>
      <c r="D23" s="61"/>
      <c r="E23" s="67" t="s">
        <v>330</v>
      </c>
      <c r="F23" s="215"/>
      <c r="G23" s="215"/>
      <c r="H23" s="462" t="s">
        <v>386</v>
      </c>
      <c r="I23" s="462"/>
      <c r="J23" s="2">
        <v>15</v>
      </c>
    </row>
    <row r="24" spans="1:10" ht="20.25" customHeight="1">
      <c r="A24" s="3"/>
      <c r="B24" s="4"/>
      <c r="C24" s="60"/>
      <c r="D24" s="61"/>
      <c r="E24" s="67"/>
      <c r="F24" s="43"/>
      <c r="G24" s="43"/>
      <c r="H24" s="207"/>
      <c r="I24" s="208"/>
      <c r="J24" s="2"/>
    </row>
    <row r="25" spans="1:10" ht="20.25" customHeight="1">
      <c r="A25" s="3">
        <v>12</v>
      </c>
      <c r="B25" s="4">
        <v>8</v>
      </c>
      <c r="C25" s="60" t="s">
        <v>257</v>
      </c>
      <c r="D25" s="61"/>
      <c r="E25" s="70" t="s">
        <v>377</v>
      </c>
      <c r="F25" s="43"/>
      <c r="G25" s="43"/>
      <c r="H25" s="305"/>
      <c r="I25" s="307"/>
      <c r="J25" s="2">
        <v>15</v>
      </c>
    </row>
    <row r="26" spans="1:10" ht="20.25" customHeight="1">
      <c r="A26" s="3"/>
      <c r="B26" s="4">
        <v>24</v>
      </c>
      <c r="C26" s="60" t="s">
        <v>387</v>
      </c>
      <c r="D26" s="61"/>
      <c r="E26" s="67" t="s">
        <v>330</v>
      </c>
      <c r="F26" s="43"/>
      <c r="G26" s="43"/>
      <c r="H26" s="305"/>
      <c r="I26" s="307"/>
      <c r="J26" s="2">
        <v>15</v>
      </c>
    </row>
    <row r="27" spans="1:10" ht="20.25" customHeight="1">
      <c r="A27" s="3"/>
      <c r="B27" s="4"/>
      <c r="C27" s="60"/>
      <c r="D27" s="61"/>
      <c r="E27" s="67"/>
      <c r="F27" s="43"/>
      <c r="G27" s="43"/>
      <c r="H27" s="305"/>
      <c r="I27" s="307"/>
      <c r="J27" s="2"/>
    </row>
    <row r="28" spans="1:10" ht="20.25" customHeight="1">
      <c r="A28" s="3">
        <v>1</v>
      </c>
      <c r="B28" s="4">
        <v>8</v>
      </c>
      <c r="C28" s="60" t="s">
        <v>257</v>
      </c>
      <c r="D28" s="61"/>
      <c r="E28" s="70" t="s">
        <v>377</v>
      </c>
      <c r="F28" s="43"/>
      <c r="G28" s="43"/>
      <c r="H28" s="305"/>
      <c r="I28" s="307"/>
      <c r="J28" s="2">
        <v>15</v>
      </c>
    </row>
    <row r="29" spans="1:10" ht="20.25" customHeight="1">
      <c r="A29" s="3"/>
      <c r="B29" s="4">
        <v>24</v>
      </c>
      <c r="C29" s="60" t="s">
        <v>380</v>
      </c>
      <c r="D29" s="61"/>
      <c r="E29" s="67" t="s">
        <v>330</v>
      </c>
      <c r="F29" s="215"/>
      <c r="G29" s="215"/>
      <c r="H29" s="305" t="s">
        <v>381</v>
      </c>
      <c r="I29" s="307"/>
      <c r="J29" s="2">
        <v>25</v>
      </c>
    </row>
    <row r="30" spans="1:10" ht="20.25" customHeight="1">
      <c r="A30" s="3"/>
      <c r="B30" s="4"/>
      <c r="C30" s="60"/>
      <c r="D30" s="61"/>
      <c r="E30" s="67"/>
      <c r="F30" s="43"/>
      <c r="G30" s="43"/>
      <c r="H30" s="305"/>
      <c r="I30" s="307"/>
      <c r="J30" s="2"/>
    </row>
    <row r="31" spans="1:10" ht="20.25" customHeight="1">
      <c r="A31" s="3">
        <v>2</v>
      </c>
      <c r="B31" s="4">
        <v>8</v>
      </c>
      <c r="C31" s="60" t="s">
        <v>257</v>
      </c>
      <c r="D31" s="61"/>
      <c r="E31" s="70" t="s">
        <v>377</v>
      </c>
      <c r="F31" s="43"/>
      <c r="G31" s="43"/>
      <c r="H31" s="305"/>
      <c r="I31" s="307"/>
      <c r="J31" s="2">
        <v>15</v>
      </c>
    </row>
    <row r="32" spans="1:10" ht="20.25" customHeight="1">
      <c r="A32" s="3"/>
      <c r="B32" s="4">
        <v>24</v>
      </c>
      <c r="C32" s="60" t="s">
        <v>268</v>
      </c>
      <c r="D32" s="61"/>
      <c r="E32" s="67" t="s">
        <v>330</v>
      </c>
      <c r="F32" s="215"/>
      <c r="G32" s="215"/>
      <c r="H32" s="305" t="s">
        <v>388</v>
      </c>
      <c r="I32" s="307"/>
      <c r="J32" s="2">
        <v>20</v>
      </c>
    </row>
    <row r="33" spans="1:10" ht="20.25" customHeight="1">
      <c r="A33" s="3"/>
      <c r="B33" s="4"/>
      <c r="C33" s="60"/>
      <c r="D33" s="61"/>
      <c r="E33" s="67"/>
      <c r="F33" s="43"/>
      <c r="G33" s="43"/>
      <c r="H33" s="305"/>
      <c r="I33" s="307"/>
      <c r="J33" s="2"/>
    </row>
    <row r="34" spans="1:10" ht="37.5" customHeight="1">
      <c r="A34" s="3">
        <v>3</v>
      </c>
      <c r="B34" s="4">
        <v>8</v>
      </c>
      <c r="C34" s="60" t="s">
        <v>273</v>
      </c>
      <c r="D34" s="61"/>
      <c r="E34" s="70" t="s">
        <v>377</v>
      </c>
      <c r="F34" s="215"/>
      <c r="G34" s="215"/>
      <c r="H34" s="463" t="s">
        <v>389</v>
      </c>
      <c r="I34" s="464"/>
      <c r="J34" s="2">
        <v>15</v>
      </c>
    </row>
    <row r="35" spans="1:10" ht="20.25" customHeight="1">
      <c r="A35" s="3"/>
      <c r="B35" s="4"/>
      <c r="C35" s="62"/>
      <c r="D35" s="61"/>
      <c r="E35" s="67"/>
      <c r="F35" s="43"/>
      <c r="G35" s="43"/>
      <c r="H35" s="305"/>
      <c r="I35" s="307"/>
      <c r="J35" s="2"/>
    </row>
    <row r="36" spans="1:10" ht="20.25" customHeight="1">
      <c r="A36" s="3"/>
      <c r="B36" s="4"/>
      <c r="C36" s="62"/>
      <c r="D36" s="61"/>
      <c r="E36" s="67"/>
      <c r="F36" s="43"/>
      <c r="G36" s="43"/>
      <c r="H36" s="305"/>
      <c r="I36" s="307"/>
      <c r="J36" s="2"/>
    </row>
    <row r="37" spans="1:10" ht="20.25" customHeight="1" thickBot="1">
      <c r="A37" s="49"/>
      <c r="B37" s="50"/>
      <c r="C37" s="64"/>
      <c r="D37" s="63"/>
      <c r="E37" s="68"/>
      <c r="F37" s="87"/>
      <c r="G37" s="87"/>
      <c r="H37" s="305"/>
      <c r="I37" s="452"/>
      <c r="J37" s="51"/>
    </row>
    <row r="38" spans="1:10" ht="20.25" customHeight="1">
      <c r="A38" s="449" t="s">
        <v>369</v>
      </c>
      <c r="B38" s="449"/>
      <c r="C38" s="65" t="s">
        <v>390</v>
      </c>
      <c r="D38" s="45"/>
      <c r="E38" s="88" t="s">
        <v>370</v>
      </c>
      <c r="F38" s="90">
        <v>6</v>
      </c>
      <c r="G38" s="90">
        <v>2</v>
      </c>
      <c r="H38" s="81" t="s">
        <v>371</v>
      </c>
      <c r="I38" s="89" t="s">
        <v>391</v>
      </c>
      <c r="J38" s="52"/>
    </row>
    <row r="39" spans="1:10" ht="20.25" customHeight="1">
      <c r="A39" s="223"/>
      <c r="B39" s="46"/>
      <c r="C39" s="47"/>
      <c r="D39" s="69"/>
      <c r="E39" s="69"/>
      <c r="F39" s="83"/>
      <c r="G39" s="84"/>
      <c r="H39" s="82" t="s">
        <v>372</v>
      </c>
      <c r="I39" s="154" t="s">
        <v>392</v>
      </c>
      <c r="J39" s="53"/>
    </row>
    <row r="40" spans="1:10" ht="20.25" customHeight="1">
      <c r="A40" s="448"/>
      <c r="B40" s="448"/>
      <c r="C40" s="45"/>
      <c r="D40" s="45"/>
      <c r="E40" s="45"/>
      <c r="F40" s="85"/>
      <c r="G40" s="86"/>
      <c r="H40" s="82" t="s">
        <v>373</v>
      </c>
      <c r="I40" s="48" t="s">
        <v>392</v>
      </c>
      <c r="J40" s="54"/>
    </row>
  </sheetData>
  <mergeCells count="41">
    <mergeCell ref="H18:I18"/>
    <mergeCell ref="H19:I19"/>
    <mergeCell ref="H20:I20"/>
    <mergeCell ref="H21:I21"/>
    <mergeCell ref="H13:I13"/>
    <mergeCell ref="H14:I14"/>
    <mergeCell ref="H15:I15"/>
    <mergeCell ref="H16:I16"/>
    <mergeCell ref="H17:I17"/>
    <mergeCell ref="H11:I11"/>
    <mergeCell ref="E3:E4"/>
    <mergeCell ref="F3:I3"/>
    <mergeCell ref="H5:I5"/>
    <mergeCell ref="H6:I6"/>
    <mergeCell ref="H7:I7"/>
    <mergeCell ref="A38:B38"/>
    <mergeCell ref="A40:B40"/>
    <mergeCell ref="A2:D2"/>
    <mergeCell ref="A3:B4"/>
    <mergeCell ref="C3:D4"/>
    <mergeCell ref="J3:J4"/>
    <mergeCell ref="H10:I10"/>
    <mergeCell ref="H8:I8"/>
    <mergeCell ref="H9:I9"/>
    <mergeCell ref="H4:I4"/>
    <mergeCell ref="H12:I12"/>
    <mergeCell ref="H36:I36"/>
    <mergeCell ref="H37:I37"/>
    <mergeCell ref="H23:I23"/>
    <mergeCell ref="H29:I29"/>
    <mergeCell ref="H32:I32"/>
    <mergeCell ref="H31:I31"/>
    <mergeCell ref="H33:I33"/>
    <mergeCell ref="H34:I34"/>
    <mergeCell ref="H35:I35"/>
    <mergeCell ref="H25:I25"/>
    <mergeCell ref="H26:I26"/>
    <mergeCell ref="H27:I27"/>
    <mergeCell ref="H28:I28"/>
    <mergeCell ref="H30:I30"/>
    <mergeCell ref="H22:I22"/>
  </mergeCells>
  <phoneticPr fontId="2"/>
  <dataValidations count="1">
    <dataValidation type="list" allowBlank="1" showInputMessage="1" showErrorMessage="1" sqref="C35:C37" xr:uid="{00000000-0002-0000-1400-000000000000}">
      <formula1>"サロン,食,体,鍛（初級偏）,鍛（上級偏）,癒,楽運"</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002060"/>
  </sheetPr>
  <dimension ref="B1:W37"/>
  <sheetViews>
    <sheetView view="pageBreakPreview" zoomScaleNormal="100" zoomScaleSheetLayoutView="100" workbookViewId="0"/>
  </sheetViews>
  <sheetFormatPr defaultColWidth="3.7109375" defaultRowHeight="19.5" customHeight="1"/>
  <cols>
    <col min="1" max="1" width="3.140625" style="23" customWidth="1"/>
    <col min="2" max="23" width="3.7109375" style="23" customWidth="1"/>
    <col min="24" max="24" width="3.140625" style="23" customWidth="1"/>
    <col min="25" max="256" width="3.7109375" style="23"/>
    <col min="257" max="257" width="3.140625" style="23" customWidth="1"/>
    <col min="258" max="279" width="3.7109375" style="23" customWidth="1"/>
    <col min="280" max="280" width="3.140625" style="23" customWidth="1"/>
    <col min="281" max="512" width="3.7109375" style="23"/>
    <col min="513" max="513" width="3.140625" style="23" customWidth="1"/>
    <col min="514" max="535" width="3.7109375" style="23" customWidth="1"/>
    <col min="536" max="536" width="3.140625" style="23" customWidth="1"/>
    <col min="537" max="768" width="3.7109375" style="23"/>
    <col min="769" max="769" width="3.140625" style="23" customWidth="1"/>
    <col min="770" max="791" width="3.7109375" style="23" customWidth="1"/>
    <col min="792" max="792" width="3.140625" style="23" customWidth="1"/>
    <col min="793" max="1024" width="3.7109375" style="23"/>
    <col min="1025" max="1025" width="3.140625" style="23" customWidth="1"/>
    <col min="1026" max="1047" width="3.7109375" style="23" customWidth="1"/>
    <col min="1048" max="1048" width="3.140625" style="23" customWidth="1"/>
    <col min="1049" max="1280" width="3.7109375" style="23"/>
    <col min="1281" max="1281" width="3.140625" style="23" customWidth="1"/>
    <col min="1282" max="1303" width="3.7109375" style="23" customWidth="1"/>
    <col min="1304" max="1304" width="3.140625" style="23" customWidth="1"/>
    <col min="1305" max="1536" width="3.7109375" style="23"/>
    <col min="1537" max="1537" width="3.140625" style="23" customWidth="1"/>
    <col min="1538" max="1559" width="3.7109375" style="23" customWidth="1"/>
    <col min="1560" max="1560" width="3.140625" style="23" customWidth="1"/>
    <col min="1561" max="1792" width="3.7109375" style="23"/>
    <col min="1793" max="1793" width="3.140625" style="23" customWidth="1"/>
    <col min="1794" max="1815" width="3.7109375" style="23" customWidth="1"/>
    <col min="1816" max="1816" width="3.140625" style="23" customWidth="1"/>
    <col min="1817" max="2048" width="3.7109375" style="23"/>
    <col min="2049" max="2049" width="3.140625" style="23" customWidth="1"/>
    <col min="2050" max="2071" width="3.7109375" style="23" customWidth="1"/>
    <col min="2072" max="2072" width="3.140625" style="23" customWidth="1"/>
    <col min="2073" max="2304" width="3.7109375" style="23"/>
    <col min="2305" max="2305" width="3.140625" style="23" customWidth="1"/>
    <col min="2306" max="2327" width="3.7109375" style="23" customWidth="1"/>
    <col min="2328" max="2328" width="3.140625" style="23" customWidth="1"/>
    <col min="2329" max="2560" width="3.7109375" style="23"/>
    <col min="2561" max="2561" width="3.140625" style="23" customWidth="1"/>
    <col min="2562" max="2583" width="3.7109375" style="23" customWidth="1"/>
    <col min="2584" max="2584" width="3.140625" style="23" customWidth="1"/>
    <col min="2585" max="2816" width="3.7109375" style="23"/>
    <col min="2817" max="2817" width="3.140625" style="23" customWidth="1"/>
    <col min="2818" max="2839" width="3.7109375" style="23" customWidth="1"/>
    <col min="2840" max="2840" width="3.140625" style="23" customWidth="1"/>
    <col min="2841" max="3072" width="3.7109375" style="23"/>
    <col min="3073" max="3073" width="3.140625" style="23" customWidth="1"/>
    <col min="3074" max="3095" width="3.7109375" style="23" customWidth="1"/>
    <col min="3096" max="3096" width="3.140625" style="23" customWidth="1"/>
    <col min="3097" max="3328" width="3.7109375" style="23"/>
    <col min="3329" max="3329" width="3.140625" style="23" customWidth="1"/>
    <col min="3330" max="3351" width="3.7109375" style="23" customWidth="1"/>
    <col min="3352" max="3352" width="3.140625" style="23" customWidth="1"/>
    <col min="3353" max="3584" width="3.7109375" style="23"/>
    <col min="3585" max="3585" width="3.140625" style="23" customWidth="1"/>
    <col min="3586" max="3607" width="3.7109375" style="23" customWidth="1"/>
    <col min="3608" max="3608" width="3.140625" style="23" customWidth="1"/>
    <col min="3609" max="3840" width="3.7109375" style="23"/>
    <col min="3841" max="3841" width="3.140625" style="23" customWidth="1"/>
    <col min="3842" max="3863" width="3.7109375" style="23" customWidth="1"/>
    <col min="3864" max="3864" width="3.140625" style="23" customWidth="1"/>
    <col min="3865" max="4096" width="3.7109375" style="23"/>
    <col min="4097" max="4097" width="3.140625" style="23" customWidth="1"/>
    <col min="4098" max="4119" width="3.7109375" style="23" customWidth="1"/>
    <col min="4120" max="4120" width="3.140625" style="23" customWidth="1"/>
    <col min="4121" max="4352" width="3.7109375" style="23"/>
    <col min="4353" max="4353" width="3.140625" style="23" customWidth="1"/>
    <col min="4354" max="4375" width="3.7109375" style="23" customWidth="1"/>
    <col min="4376" max="4376" width="3.140625" style="23" customWidth="1"/>
    <col min="4377" max="4608" width="3.7109375" style="23"/>
    <col min="4609" max="4609" width="3.140625" style="23" customWidth="1"/>
    <col min="4610" max="4631" width="3.7109375" style="23" customWidth="1"/>
    <col min="4632" max="4632" width="3.140625" style="23" customWidth="1"/>
    <col min="4633" max="4864" width="3.7109375" style="23"/>
    <col min="4865" max="4865" width="3.140625" style="23" customWidth="1"/>
    <col min="4866" max="4887" width="3.7109375" style="23" customWidth="1"/>
    <col min="4888" max="4888" width="3.140625" style="23" customWidth="1"/>
    <col min="4889" max="5120" width="3.7109375" style="23"/>
    <col min="5121" max="5121" width="3.140625" style="23" customWidth="1"/>
    <col min="5122" max="5143" width="3.7109375" style="23" customWidth="1"/>
    <col min="5144" max="5144" width="3.140625" style="23" customWidth="1"/>
    <col min="5145" max="5376" width="3.7109375" style="23"/>
    <col min="5377" max="5377" width="3.140625" style="23" customWidth="1"/>
    <col min="5378" max="5399" width="3.7109375" style="23" customWidth="1"/>
    <col min="5400" max="5400" width="3.140625" style="23" customWidth="1"/>
    <col min="5401" max="5632" width="3.7109375" style="23"/>
    <col min="5633" max="5633" width="3.140625" style="23" customWidth="1"/>
    <col min="5634" max="5655" width="3.7109375" style="23" customWidth="1"/>
    <col min="5656" max="5656" width="3.140625" style="23" customWidth="1"/>
    <col min="5657" max="5888" width="3.7109375" style="23"/>
    <col min="5889" max="5889" width="3.140625" style="23" customWidth="1"/>
    <col min="5890" max="5911" width="3.7109375" style="23" customWidth="1"/>
    <col min="5912" max="5912" width="3.140625" style="23" customWidth="1"/>
    <col min="5913" max="6144" width="3.7109375" style="23"/>
    <col min="6145" max="6145" width="3.140625" style="23" customWidth="1"/>
    <col min="6146" max="6167" width="3.7109375" style="23" customWidth="1"/>
    <col min="6168" max="6168" width="3.140625" style="23" customWidth="1"/>
    <col min="6169" max="6400" width="3.7109375" style="23"/>
    <col min="6401" max="6401" width="3.140625" style="23" customWidth="1"/>
    <col min="6402" max="6423" width="3.7109375" style="23" customWidth="1"/>
    <col min="6424" max="6424" width="3.140625" style="23" customWidth="1"/>
    <col min="6425" max="6656" width="3.7109375" style="23"/>
    <col min="6657" max="6657" width="3.140625" style="23" customWidth="1"/>
    <col min="6658" max="6679" width="3.7109375" style="23" customWidth="1"/>
    <col min="6680" max="6680" width="3.140625" style="23" customWidth="1"/>
    <col min="6681" max="6912" width="3.7109375" style="23"/>
    <col min="6913" max="6913" width="3.140625" style="23" customWidth="1"/>
    <col min="6914" max="6935" width="3.7109375" style="23" customWidth="1"/>
    <col min="6936" max="6936" width="3.140625" style="23" customWidth="1"/>
    <col min="6937" max="7168" width="3.7109375" style="23"/>
    <col min="7169" max="7169" width="3.140625" style="23" customWidth="1"/>
    <col min="7170" max="7191" width="3.7109375" style="23" customWidth="1"/>
    <col min="7192" max="7192" width="3.140625" style="23" customWidth="1"/>
    <col min="7193" max="7424" width="3.7109375" style="23"/>
    <col min="7425" max="7425" width="3.140625" style="23" customWidth="1"/>
    <col min="7426" max="7447" width="3.7109375" style="23" customWidth="1"/>
    <col min="7448" max="7448" width="3.140625" style="23" customWidth="1"/>
    <col min="7449" max="7680" width="3.7109375" style="23"/>
    <col min="7681" max="7681" width="3.140625" style="23" customWidth="1"/>
    <col min="7682" max="7703" width="3.7109375" style="23" customWidth="1"/>
    <col min="7704" max="7704" width="3.140625" style="23" customWidth="1"/>
    <col min="7705" max="7936" width="3.7109375" style="23"/>
    <col min="7937" max="7937" width="3.140625" style="23" customWidth="1"/>
    <col min="7938" max="7959" width="3.7109375" style="23" customWidth="1"/>
    <col min="7960" max="7960" width="3.140625" style="23" customWidth="1"/>
    <col min="7961" max="8192" width="3.7109375" style="23"/>
    <col min="8193" max="8193" width="3.140625" style="23" customWidth="1"/>
    <col min="8194" max="8215" width="3.7109375" style="23" customWidth="1"/>
    <col min="8216" max="8216" width="3.140625" style="23" customWidth="1"/>
    <col min="8217" max="8448" width="3.7109375" style="23"/>
    <col min="8449" max="8449" width="3.140625" style="23" customWidth="1"/>
    <col min="8450" max="8471" width="3.7109375" style="23" customWidth="1"/>
    <col min="8472" max="8472" width="3.140625" style="23" customWidth="1"/>
    <col min="8473" max="8704" width="3.7109375" style="23"/>
    <col min="8705" max="8705" width="3.140625" style="23" customWidth="1"/>
    <col min="8706" max="8727" width="3.7109375" style="23" customWidth="1"/>
    <col min="8728" max="8728" width="3.140625" style="23" customWidth="1"/>
    <col min="8729" max="8960" width="3.7109375" style="23"/>
    <col min="8961" max="8961" width="3.140625" style="23" customWidth="1"/>
    <col min="8962" max="8983" width="3.7109375" style="23" customWidth="1"/>
    <col min="8984" max="8984" width="3.140625" style="23" customWidth="1"/>
    <col min="8985" max="9216" width="3.7109375" style="23"/>
    <col min="9217" max="9217" width="3.140625" style="23" customWidth="1"/>
    <col min="9218" max="9239" width="3.7109375" style="23" customWidth="1"/>
    <col min="9240" max="9240" width="3.140625" style="23" customWidth="1"/>
    <col min="9241" max="9472" width="3.7109375" style="23"/>
    <col min="9473" max="9473" width="3.140625" style="23" customWidth="1"/>
    <col min="9474" max="9495" width="3.7109375" style="23" customWidth="1"/>
    <col min="9496" max="9496" width="3.140625" style="23" customWidth="1"/>
    <col min="9497" max="9728" width="3.7109375" style="23"/>
    <col min="9729" max="9729" width="3.140625" style="23" customWidth="1"/>
    <col min="9730" max="9751" width="3.7109375" style="23" customWidth="1"/>
    <col min="9752" max="9752" width="3.140625" style="23" customWidth="1"/>
    <col min="9753" max="9984" width="3.7109375" style="23"/>
    <col min="9985" max="9985" width="3.140625" style="23" customWidth="1"/>
    <col min="9986" max="10007" width="3.7109375" style="23" customWidth="1"/>
    <col min="10008" max="10008" width="3.140625" style="23" customWidth="1"/>
    <col min="10009" max="10240" width="3.7109375" style="23"/>
    <col min="10241" max="10241" width="3.140625" style="23" customWidth="1"/>
    <col min="10242" max="10263" width="3.7109375" style="23" customWidth="1"/>
    <col min="10264" max="10264" width="3.140625" style="23" customWidth="1"/>
    <col min="10265" max="10496" width="3.7109375" style="23"/>
    <col min="10497" max="10497" width="3.140625" style="23" customWidth="1"/>
    <col min="10498" max="10519" width="3.7109375" style="23" customWidth="1"/>
    <col min="10520" max="10520" width="3.140625" style="23" customWidth="1"/>
    <col min="10521" max="10752" width="3.7109375" style="23"/>
    <col min="10753" max="10753" width="3.140625" style="23" customWidth="1"/>
    <col min="10754" max="10775" width="3.7109375" style="23" customWidth="1"/>
    <col min="10776" max="10776" width="3.140625" style="23" customWidth="1"/>
    <col min="10777" max="11008" width="3.7109375" style="23"/>
    <col min="11009" max="11009" width="3.140625" style="23" customWidth="1"/>
    <col min="11010" max="11031" width="3.7109375" style="23" customWidth="1"/>
    <col min="11032" max="11032" width="3.140625" style="23" customWidth="1"/>
    <col min="11033" max="11264" width="3.7109375" style="23"/>
    <col min="11265" max="11265" width="3.140625" style="23" customWidth="1"/>
    <col min="11266" max="11287" width="3.7109375" style="23" customWidth="1"/>
    <col min="11288" max="11288" width="3.140625" style="23" customWidth="1"/>
    <col min="11289" max="11520" width="3.7109375" style="23"/>
    <col min="11521" max="11521" width="3.140625" style="23" customWidth="1"/>
    <col min="11522" max="11543" width="3.7109375" style="23" customWidth="1"/>
    <col min="11544" max="11544" width="3.140625" style="23" customWidth="1"/>
    <col min="11545" max="11776" width="3.7109375" style="23"/>
    <col min="11777" max="11777" width="3.140625" style="23" customWidth="1"/>
    <col min="11778" max="11799" width="3.7109375" style="23" customWidth="1"/>
    <col min="11800" max="11800" width="3.140625" style="23" customWidth="1"/>
    <col min="11801" max="12032" width="3.7109375" style="23"/>
    <col min="12033" max="12033" width="3.140625" style="23" customWidth="1"/>
    <col min="12034" max="12055" width="3.7109375" style="23" customWidth="1"/>
    <col min="12056" max="12056" width="3.140625" style="23" customWidth="1"/>
    <col min="12057" max="12288" width="3.7109375" style="23"/>
    <col min="12289" max="12289" width="3.140625" style="23" customWidth="1"/>
    <col min="12290" max="12311" width="3.7109375" style="23" customWidth="1"/>
    <col min="12312" max="12312" width="3.140625" style="23" customWidth="1"/>
    <col min="12313" max="12544" width="3.7109375" style="23"/>
    <col min="12545" max="12545" width="3.140625" style="23" customWidth="1"/>
    <col min="12546" max="12567" width="3.7109375" style="23" customWidth="1"/>
    <col min="12568" max="12568" width="3.140625" style="23" customWidth="1"/>
    <col min="12569" max="12800" width="3.7109375" style="23"/>
    <col min="12801" max="12801" width="3.140625" style="23" customWidth="1"/>
    <col min="12802" max="12823" width="3.7109375" style="23" customWidth="1"/>
    <col min="12824" max="12824" width="3.140625" style="23" customWidth="1"/>
    <col min="12825" max="13056" width="3.7109375" style="23"/>
    <col min="13057" max="13057" width="3.140625" style="23" customWidth="1"/>
    <col min="13058" max="13079" width="3.7109375" style="23" customWidth="1"/>
    <col min="13080" max="13080" width="3.140625" style="23" customWidth="1"/>
    <col min="13081" max="13312" width="3.7109375" style="23"/>
    <col min="13313" max="13313" width="3.140625" style="23" customWidth="1"/>
    <col min="13314" max="13335" width="3.7109375" style="23" customWidth="1"/>
    <col min="13336" max="13336" width="3.140625" style="23" customWidth="1"/>
    <col min="13337" max="13568" width="3.7109375" style="23"/>
    <col min="13569" max="13569" width="3.140625" style="23" customWidth="1"/>
    <col min="13570" max="13591" width="3.7109375" style="23" customWidth="1"/>
    <col min="13592" max="13592" width="3.140625" style="23" customWidth="1"/>
    <col min="13593" max="13824" width="3.7109375" style="23"/>
    <col min="13825" max="13825" width="3.140625" style="23" customWidth="1"/>
    <col min="13826" max="13847" width="3.7109375" style="23" customWidth="1"/>
    <col min="13848" max="13848" width="3.140625" style="23" customWidth="1"/>
    <col min="13849" max="14080" width="3.7109375" style="23"/>
    <col min="14081" max="14081" width="3.140625" style="23" customWidth="1"/>
    <col min="14082" max="14103" width="3.7109375" style="23" customWidth="1"/>
    <col min="14104" max="14104" width="3.140625" style="23" customWidth="1"/>
    <col min="14105" max="14336" width="3.7109375" style="23"/>
    <col min="14337" max="14337" width="3.140625" style="23" customWidth="1"/>
    <col min="14338" max="14359" width="3.7109375" style="23" customWidth="1"/>
    <col min="14360" max="14360" width="3.140625" style="23" customWidth="1"/>
    <col min="14361" max="14592" width="3.7109375" style="23"/>
    <col min="14593" max="14593" width="3.140625" style="23" customWidth="1"/>
    <col min="14594" max="14615" width="3.7109375" style="23" customWidth="1"/>
    <col min="14616" max="14616" width="3.140625" style="23" customWidth="1"/>
    <col min="14617" max="14848" width="3.7109375" style="23"/>
    <col min="14849" max="14849" width="3.140625" style="23" customWidth="1"/>
    <col min="14850" max="14871" width="3.7109375" style="23" customWidth="1"/>
    <col min="14872" max="14872" width="3.140625" style="23" customWidth="1"/>
    <col min="14873" max="15104" width="3.7109375" style="23"/>
    <col min="15105" max="15105" width="3.140625" style="23" customWidth="1"/>
    <col min="15106" max="15127" width="3.7109375" style="23" customWidth="1"/>
    <col min="15128" max="15128" width="3.140625" style="23" customWidth="1"/>
    <col min="15129" max="15360" width="3.7109375" style="23"/>
    <col min="15361" max="15361" width="3.140625" style="23" customWidth="1"/>
    <col min="15362" max="15383" width="3.7109375" style="23" customWidth="1"/>
    <col min="15384" max="15384" width="3.140625" style="23" customWidth="1"/>
    <col min="15385" max="15616" width="3.7109375" style="23"/>
    <col min="15617" max="15617" width="3.140625" style="23" customWidth="1"/>
    <col min="15618" max="15639" width="3.7109375" style="23" customWidth="1"/>
    <col min="15640" max="15640" width="3.140625" style="23" customWidth="1"/>
    <col min="15641" max="15872" width="3.7109375" style="23"/>
    <col min="15873" max="15873" width="3.140625" style="23" customWidth="1"/>
    <col min="15874" max="15895" width="3.7109375" style="23" customWidth="1"/>
    <col min="15896" max="15896" width="3.140625" style="23" customWidth="1"/>
    <col min="15897" max="16128" width="3.7109375" style="23"/>
    <col min="16129" max="16129" width="3.140625" style="23" customWidth="1"/>
    <col min="16130" max="16151" width="3.7109375" style="23" customWidth="1"/>
    <col min="16152" max="16152" width="3.140625" style="23" customWidth="1"/>
    <col min="16153" max="16384" width="3.7109375" style="23"/>
  </cols>
  <sheetData>
    <row r="1" spans="2:23" ht="19.5" customHeight="1">
      <c r="B1" s="23" t="s">
        <v>393</v>
      </c>
    </row>
    <row r="2" spans="2:23" ht="19.5" customHeight="1">
      <c r="B2" s="26"/>
      <c r="C2" s="27"/>
      <c r="D2" s="27"/>
      <c r="E2" s="27"/>
      <c r="F2" s="27"/>
      <c r="G2" s="27"/>
      <c r="H2" s="27"/>
      <c r="I2" s="27"/>
      <c r="J2" s="27"/>
      <c r="K2" s="27"/>
      <c r="L2" s="27"/>
      <c r="M2" s="27"/>
      <c r="N2" s="27"/>
      <c r="O2" s="27"/>
      <c r="P2" s="27"/>
      <c r="Q2" s="27"/>
      <c r="R2" s="27"/>
      <c r="S2" s="27"/>
      <c r="T2" s="27"/>
      <c r="U2" s="27"/>
      <c r="V2" s="27"/>
      <c r="W2" s="28"/>
    </row>
    <row r="3" spans="2:23" ht="19.5" customHeight="1">
      <c r="B3" s="409" t="s">
        <v>394</v>
      </c>
      <c r="C3" s="410"/>
      <c r="D3" s="410"/>
      <c r="E3" s="410"/>
      <c r="F3" s="410"/>
      <c r="G3" s="410"/>
      <c r="H3" s="410"/>
      <c r="I3" s="410"/>
      <c r="J3" s="410"/>
      <c r="K3" s="410"/>
      <c r="L3" s="410"/>
      <c r="M3" s="410"/>
      <c r="N3" s="410"/>
      <c r="O3" s="410"/>
      <c r="P3" s="410"/>
      <c r="Q3" s="410"/>
      <c r="R3" s="410"/>
      <c r="S3" s="410"/>
      <c r="T3" s="410"/>
      <c r="U3" s="410"/>
      <c r="V3" s="410"/>
      <c r="W3" s="411"/>
    </row>
    <row r="4" spans="2:23" ht="19.5" customHeight="1">
      <c r="B4" s="29"/>
      <c r="C4" s="24"/>
      <c r="D4" s="24"/>
      <c r="E4" s="24"/>
      <c r="F4" s="24"/>
      <c r="G4" s="24"/>
      <c r="H4" s="24"/>
      <c r="I4" s="24"/>
      <c r="J4" s="24"/>
      <c r="K4" s="24"/>
      <c r="L4" s="24"/>
      <c r="M4" s="24"/>
      <c r="N4" s="24"/>
      <c r="O4" s="24"/>
      <c r="P4" s="24"/>
      <c r="Q4" s="24"/>
      <c r="R4" s="24"/>
      <c r="S4" s="24"/>
      <c r="T4" s="24"/>
      <c r="U4" s="24"/>
      <c r="V4" s="24"/>
      <c r="W4" s="30"/>
    </row>
    <row r="5" spans="2:23" ht="19.5" customHeight="1">
      <c r="B5" s="29"/>
      <c r="C5" s="24" t="s">
        <v>284</v>
      </c>
      <c r="D5" s="24"/>
      <c r="E5" s="24"/>
      <c r="F5" s="24"/>
      <c r="G5" s="24"/>
      <c r="H5" s="24"/>
      <c r="I5" s="24"/>
      <c r="J5" s="24"/>
      <c r="K5" s="24"/>
      <c r="L5" s="24"/>
      <c r="M5" s="24"/>
      <c r="N5" s="24"/>
      <c r="O5" s="24"/>
      <c r="P5" s="24"/>
      <c r="Q5" s="24"/>
      <c r="R5" s="24"/>
      <c r="S5" s="24"/>
      <c r="T5" s="24"/>
      <c r="U5" s="24"/>
      <c r="V5" s="24"/>
      <c r="W5" s="30"/>
    </row>
    <row r="6" spans="2:23" ht="19.5" customHeight="1">
      <c r="B6" s="29"/>
      <c r="C6" s="24"/>
      <c r="D6" s="24"/>
      <c r="E6" s="24"/>
      <c r="F6" s="24"/>
      <c r="G6" s="24"/>
      <c r="H6" s="24"/>
      <c r="I6" s="24"/>
      <c r="J6" s="24"/>
      <c r="K6" s="24"/>
      <c r="L6" s="24"/>
      <c r="M6" s="24"/>
      <c r="N6" s="24"/>
      <c r="O6" s="24"/>
      <c r="P6" s="24"/>
      <c r="Q6" s="24"/>
      <c r="R6" s="24"/>
      <c r="S6" s="412" t="s">
        <v>285</v>
      </c>
      <c r="T6" s="412"/>
      <c r="U6" s="412"/>
      <c r="V6" s="412"/>
      <c r="W6" s="30"/>
    </row>
    <row r="7" spans="2:23" ht="19.5" customHeight="1">
      <c r="B7" s="29"/>
      <c r="C7" s="413" t="s">
        <v>286</v>
      </c>
      <c r="D7" s="404"/>
      <c r="E7" s="404"/>
      <c r="F7" s="405"/>
      <c r="G7" s="414" t="s">
        <v>395</v>
      </c>
      <c r="H7" s="391"/>
      <c r="I7" s="391"/>
      <c r="J7" s="414" t="s">
        <v>396</v>
      </c>
      <c r="K7" s="391"/>
      <c r="L7" s="391"/>
      <c r="M7" s="391" t="s">
        <v>289</v>
      </c>
      <c r="N7" s="391"/>
      <c r="O7" s="391"/>
      <c r="P7" s="391"/>
      <c r="Q7" s="391"/>
      <c r="R7" s="391"/>
      <c r="S7" s="391" t="s">
        <v>290</v>
      </c>
      <c r="T7" s="391"/>
      <c r="U7" s="391"/>
      <c r="V7" s="391"/>
      <c r="W7" s="30"/>
    </row>
    <row r="8" spans="2:23" ht="19.5" customHeight="1">
      <c r="B8" s="29"/>
      <c r="C8" s="406"/>
      <c r="D8" s="407"/>
      <c r="E8" s="407"/>
      <c r="F8" s="408"/>
      <c r="G8" s="391"/>
      <c r="H8" s="391"/>
      <c r="I8" s="391"/>
      <c r="J8" s="391"/>
      <c r="K8" s="391"/>
      <c r="L8" s="391"/>
      <c r="M8" s="391" t="s">
        <v>291</v>
      </c>
      <c r="N8" s="391"/>
      <c r="O8" s="391"/>
      <c r="P8" s="391" t="s">
        <v>292</v>
      </c>
      <c r="Q8" s="391"/>
      <c r="R8" s="391"/>
      <c r="S8" s="391"/>
      <c r="T8" s="391"/>
      <c r="U8" s="391"/>
      <c r="V8" s="391"/>
      <c r="W8" s="30"/>
    </row>
    <row r="9" spans="2:23" ht="19.5" customHeight="1">
      <c r="B9" s="29"/>
      <c r="C9" s="391" t="s">
        <v>293</v>
      </c>
      <c r="D9" s="391"/>
      <c r="E9" s="391"/>
      <c r="F9" s="391"/>
      <c r="G9" s="465"/>
      <c r="H9" s="466"/>
      <c r="I9" s="467"/>
      <c r="J9" s="398"/>
      <c r="K9" s="398"/>
      <c r="L9" s="398"/>
      <c r="M9" s="398" t="str">
        <f>IF(J9&gt;G9,J9-G9,"")</f>
        <v/>
      </c>
      <c r="N9" s="398"/>
      <c r="O9" s="398"/>
      <c r="P9" s="398" t="str">
        <f>IF(G9&gt;J9,G9-J9,"")</f>
        <v/>
      </c>
      <c r="Q9" s="398"/>
      <c r="R9" s="398"/>
      <c r="S9" s="403"/>
      <c r="T9" s="386"/>
      <c r="U9" s="386"/>
      <c r="V9" s="387"/>
      <c r="W9" s="30"/>
    </row>
    <row r="10" spans="2:23" ht="19.5" customHeight="1">
      <c r="B10" s="29"/>
      <c r="C10" s="391"/>
      <c r="D10" s="391"/>
      <c r="E10" s="391"/>
      <c r="F10" s="391"/>
      <c r="G10" s="468"/>
      <c r="H10" s="469"/>
      <c r="I10" s="470"/>
      <c r="J10" s="398"/>
      <c r="K10" s="398"/>
      <c r="L10" s="398"/>
      <c r="M10" s="398"/>
      <c r="N10" s="398"/>
      <c r="O10" s="398"/>
      <c r="P10" s="398"/>
      <c r="Q10" s="398"/>
      <c r="R10" s="398"/>
      <c r="S10" s="388"/>
      <c r="T10" s="389"/>
      <c r="U10" s="389"/>
      <c r="V10" s="390"/>
      <c r="W10" s="30"/>
    </row>
    <row r="11" spans="2:23" ht="19.5" customHeight="1">
      <c r="B11" s="29"/>
      <c r="C11" s="391" t="s">
        <v>294</v>
      </c>
      <c r="D11" s="391"/>
      <c r="E11" s="391"/>
      <c r="F11" s="391"/>
      <c r="G11" s="465"/>
      <c r="H11" s="466"/>
      <c r="I11" s="467"/>
      <c r="J11" s="398"/>
      <c r="K11" s="398"/>
      <c r="L11" s="398"/>
      <c r="M11" s="398" t="str">
        <f t="shared" ref="M11" si="0">IF(J11&gt;G11,J11-G11,"")</f>
        <v/>
      </c>
      <c r="N11" s="398"/>
      <c r="O11" s="398"/>
      <c r="P11" s="398" t="str">
        <f t="shared" ref="P11" si="1">IF(G11&gt;J11,G11-J11,"")</f>
        <v/>
      </c>
      <c r="Q11" s="398"/>
      <c r="R11" s="398"/>
      <c r="S11" s="385"/>
      <c r="T11" s="386"/>
      <c r="U11" s="386"/>
      <c r="V11" s="387"/>
      <c r="W11" s="30"/>
    </row>
    <row r="12" spans="2:23" ht="19.5" customHeight="1">
      <c r="B12" s="29"/>
      <c r="C12" s="391"/>
      <c r="D12" s="391"/>
      <c r="E12" s="391"/>
      <c r="F12" s="391"/>
      <c r="G12" s="468"/>
      <c r="H12" s="469"/>
      <c r="I12" s="470"/>
      <c r="J12" s="398"/>
      <c r="K12" s="398"/>
      <c r="L12" s="398"/>
      <c r="M12" s="398"/>
      <c r="N12" s="398"/>
      <c r="O12" s="398"/>
      <c r="P12" s="398"/>
      <c r="Q12" s="398"/>
      <c r="R12" s="398"/>
      <c r="S12" s="388"/>
      <c r="T12" s="389"/>
      <c r="U12" s="389"/>
      <c r="V12" s="390"/>
      <c r="W12" s="30"/>
    </row>
    <row r="13" spans="2:23" ht="19.5" customHeight="1">
      <c r="B13" s="29"/>
      <c r="C13" s="391" t="s">
        <v>295</v>
      </c>
      <c r="D13" s="391"/>
      <c r="E13" s="391"/>
      <c r="F13" s="391"/>
      <c r="G13" s="465"/>
      <c r="H13" s="466"/>
      <c r="I13" s="467"/>
      <c r="J13" s="398"/>
      <c r="K13" s="398"/>
      <c r="L13" s="398"/>
      <c r="M13" s="398" t="str">
        <f t="shared" ref="M13" si="2">IF(J13&gt;G13,J13-G13,"")</f>
        <v/>
      </c>
      <c r="N13" s="398"/>
      <c r="O13" s="398"/>
      <c r="P13" s="398" t="str">
        <f t="shared" ref="P13" si="3">IF(G13&gt;J13,G13-J13,"")</f>
        <v/>
      </c>
      <c r="Q13" s="398"/>
      <c r="R13" s="398"/>
      <c r="S13" s="385"/>
      <c r="T13" s="386"/>
      <c r="U13" s="386"/>
      <c r="V13" s="387"/>
      <c r="W13" s="30"/>
    </row>
    <row r="14" spans="2:23" ht="19.5" customHeight="1">
      <c r="B14" s="29"/>
      <c r="C14" s="391"/>
      <c r="D14" s="391"/>
      <c r="E14" s="391"/>
      <c r="F14" s="391"/>
      <c r="G14" s="468"/>
      <c r="H14" s="469"/>
      <c r="I14" s="470"/>
      <c r="J14" s="398"/>
      <c r="K14" s="398"/>
      <c r="L14" s="398"/>
      <c r="M14" s="398"/>
      <c r="N14" s="398"/>
      <c r="O14" s="398"/>
      <c r="P14" s="398"/>
      <c r="Q14" s="398"/>
      <c r="R14" s="398"/>
      <c r="S14" s="388"/>
      <c r="T14" s="389"/>
      <c r="U14" s="389"/>
      <c r="V14" s="390"/>
      <c r="W14" s="30"/>
    </row>
    <row r="15" spans="2:23" ht="19.5" customHeight="1">
      <c r="B15" s="29"/>
      <c r="C15" s="421" t="s">
        <v>296</v>
      </c>
      <c r="D15" s="421"/>
      <c r="E15" s="421"/>
      <c r="F15" s="421"/>
      <c r="G15" s="465" t="str">
        <f>IF(G9="","",SUM(G9:I14))</f>
        <v/>
      </c>
      <c r="H15" s="466"/>
      <c r="I15" s="467"/>
      <c r="J15" s="465" t="str">
        <f>IF(J9="","",SUM(J9:L14))</f>
        <v/>
      </c>
      <c r="K15" s="466"/>
      <c r="L15" s="467"/>
      <c r="M15" s="422" t="str">
        <f t="shared" ref="M15" si="4">IF(J15&gt;G15,J15-G15,"")</f>
        <v/>
      </c>
      <c r="N15" s="399"/>
      <c r="O15" s="400"/>
      <c r="P15" s="422" t="str">
        <f t="shared" ref="P15" si="5">IF(G15&gt;J15,G15-J15,"")</f>
        <v/>
      </c>
      <c r="Q15" s="399"/>
      <c r="R15" s="400"/>
      <c r="S15" s="415"/>
      <c r="T15" s="416"/>
      <c r="U15" s="416"/>
      <c r="V15" s="417"/>
      <c r="W15" s="30"/>
    </row>
    <row r="16" spans="2:23" ht="19.5" customHeight="1">
      <c r="B16" s="29"/>
      <c r="C16" s="421"/>
      <c r="D16" s="421"/>
      <c r="E16" s="421"/>
      <c r="F16" s="421"/>
      <c r="G16" s="468"/>
      <c r="H16" s="469"/>
      <c r="I16" s="470"/>
      <c r="J16" s="468"/>
      <c r="K16" s="469"/>
      <c r="L16" s="470"/>
      <c r="M16" s="423"/>
      <c r="N16" s="401"/>
      <c r="O16" s="402"/>
      <c r="P16" s="423"/>
      <c r="Q16" s="401"/>
      <c r="R16" s="402"/>
      <c r="S16" s="418"/>
      <c r="T16" s="419"/>
      <c r="U16" s="419"/>
      <c r="V16" s="420"/>
      <c r="W16" s="30"/>
    </row>
    <row r="17" spans="2:23" ht="19.5" customHeight="1">
      <c r="B17" s="29"/>
      <c r="C17" s="24"/>
      <c r="D17" s="24"/>
      <c r="E17" s="24"/>
      <c r="F17" s="24"/>
      <c r="G17" s="24"/>
      <c r="H17" s="24"/>
      <c r="I17" s="24"/>
      <c r="J17" s="24"/>
      <c r="K17" s="24"/>
      <c r="L17" s="24"/>
      <c r="M17" s="24"/>
      <c r="N17" s="24"/>
      <c r="O17" s="24"/>
      <c r="P17" s="24"/>
      <c r="Q17" s="24"/>
      <c r="R17" s="24"/>
      <c r="S17" s="24"/>
      <c r="T17" s="24"/>
      <c r="U17" s="24"/>
      <c r="V17" s="24"/>
      <c r="W17" s="30"/>
    </row>
    <row r="18" spans="2:23" ht="19.5" customHeight="1">
      <c r="B18" s="29"/>
      <c r="C18" s="24" t="s">
        <v>297</v>
      </c>
      <c r="D18" s="24"/>
      <c r="E18" s="24"/>
      <c r="F18" s="24"/>
      <c r="G18" s="24"/>
      <c r="H18" s="24"/>
      <c r="I18" s="24"/>
      <c r="J18" s="24"/>
      <c r="K18" s="24"/>
      <c r="L18" s="24"/>
      <c r="M18" s="24"/>
      <c r="N18" s="24"/>
      <c r="O18" s="24"/>
      <c r="P18" s="24"/>
      <c r="Q18" s="24"/>
      <c r="R18" s="24"/>
      <c r="S18" s="24"/>
      <c r="T18" s="24"/>
      <c r="U18" s="24"/>
      <c r="V18" s="24"/>
      <c r="W18" s="30"/>
    </row>
    <row r="19" spans="2:23" ht="19.5" customHeight="1">
      <c r="B19" s="29"/>
      <c r="C19" s="24"/>
      <c r="D19" s="24"/>
      <c r="E19" s="24"/>
      <c r="F19" s="24"/>
      <c r="G19" s="24"/>
      <c r="H19" s="24"/>
      <c r="I19" s="24"/>
      <c r="J19" s="24"/>
      <c r="K19" s="24"/>
      <c r="L19" s="24"/>
      <c r="M19" s="24"/>
      <c r="N19" s="24"/>
      <c r="O19" s="24"/>
      <c r="P19" s="24"/>
      <c r="Q19" s="24"/>
      <c r="R19" s="24"/>
      <c r="S19" s="24"/>
      <c r="T19" s="24"/>
      <c r="U19" s="24"/>
      <c r="V19" s="24"/>
      <c r="W19" s="30"/>
    </row>
    <row r="20" spans="2:23" ht="19.5" customHeight="1">
      <c r="B20" s="29"/>
      <c r="C20" s="413" t="s">
        <v>286</v>
      </c>
      <c r="D20" s="404"/>
      <c r="E20" s="404"/>
      <c r="F20" s="405"/>
      <c r="G20" s="414" t="s">
        <v>395</v>
      </c>
      <c r="H20" s="391"/>
      <c r="I20" s="391"/>
      <c r="J20" s="414" t="s">
        <v>396</v>
      </c>
      <c r="K20" s="391"/>
      <c r="L20" s="391"/>
      <c r="M20" s="391" t="s">
        <v>289</v>
      </c>
      <c r="N20" s="391"/>
      <c r="O20" s="391"/>
      <c r="P20" s="391"/>
      <c r="Q20" s="391"/>
      <c r="R20" s="391"/>
      <c r="S20" s="391" t="s">
        <v>290</v>
      </c>
      <c r="T20" s="391"/>
      <c r="U20" s="391"/>
      <c r="V20" s="391"/>
      <c r="W20" s="30"/>
    </row>
    <row r="21" spans="2:23" ht="19.5" customHeight="1">
      <c r="B21" s="29"/>
      <c r="C21" s="406"/>
      <c r="D21" s="407"/>
      <c r="E21" s="407"/>
      <c r="F21" s="408"/>
      <c r="G21" s="391"/>
      <c r="H21" s="391"/>
      <c r="I21" s="391"/>
      <c r="J21" s="391"/>
      <c r="K21" s="391"/>
      <c r="L21" s="391"/>
      <c r="M21" s="391" t="s">
        <v>291</v>
      </c>
      <c r="N21" s="391"/>
      <c r="O21" s="391"/>
      <c r="P21" s="391" t="s">
        <v>292</v>
      </c>
      <c r="Q21" s="391"/>
      <c r="R21" s="391"/>
      <c r="S21" s="391"/>
      <c r="T21" s="391"/>
      <c r="U21" s="391"/>
      <c r="V21" s="391"/>
      <c r="W21" s="30"/>
    </row>
    <row r="22" spans="2:23" ht="19.5" customHeight="1">
      <c r="B22" s="29"/>
      <c r="C22" s="391" t="s">
        <v>298</v>
      </c>
      <c r="D22" s="391"/>
      <c r="E22" s="391"/>
      <c r="F22" s="391"/>
      <c r="G22" s="465"/>
      <c r="H22" s="466"/>
      <c r="I22" s="467"/>
      <c r="J22" s="398"/>
      <c r="K22" s="398"/>
      <c r="L22" s="398"/>
      <c r="M22" s="398" t="str">
        <f t="shared" ref="M22" si="6">IF(J22&gt;G22,J22-G22,"")</f>
        <v/>
      </c>
      <c r="N22" s="398"/>
      <c r="O22" s="398"/>
      <c r="P22" s="398" t="str">
        <f t="shared" ref="P22" si="7">IF(G22&gt;J22,G22-J22,"")</f>
        <v/>
      </c>
      <c r="Q22" s="398"/>
      <c r="R22" s="398"/>
      <c r="S22" s="385"/>
      <c r="T22" s="386"/>
      <c r="U22" s="386"/>
      <c r="V22" s="387"/>
      <c r="W22" s="30"/>
    </row>
    <row r="23" spans="2:23" ht="19.5" customHeight="1">
      <c r="B23" s="29"/>
      <c r="C23" s="391"/>
      <c r="D23" s="391"/>
      <c r="E23" s="391"/>
      <c r="F23" s="391"/>
      <c r="G23" s="468"/>
      <c r="H23" s="469"/>
      <c r="I23" s="470"/>
      <c r="J23" s="398"/>
      <c r="K23" s="398"/>
      <c r="L23" s="398"/>
      <c r="M23" s="398"/>
      <c r="N23" s="398"/>
      <c r="O23" s="398"/>
      <c r="P23" s="398"/>
      <c r="Q23" s="398"/>
      <c r="R23" s="398"/>
      <c r="S23" s="388"/>
      <c r="T23" s="389"/>
      <c r="U23" s="389"/>
      <c r="V23" s="390"/>
      <c r="W23" s="30"/>
    </row>
    <row r="24" spans="2:23" ht="19.5" customHeight="1">
      <c r="B24" s="29"/>
      <c r="C24" s="391" t="s">
        <v>299</v>
      </c>
      <c r="D24" s="404"/>
      <c r="E24" s="404"/>
      <c r="F24" s="405"/>
      <c r="G24" s="465"/>
      <c r="H24" s="466"/>
      <c r="I24" s="467"/>
      <c r="J24" s="398"/>
      <c r="K24" s="398"/>
      <c r="L24" s="398"/>
      <c r="M24" s="398" t="str">
        <f t="shared" ref="M24" si="8">IF(J24&gt;G24,J24-G24,"")</f>
        <v/>
      </c>
      <c r="N24" s="398"/>
      <c r="O24" s="398"/>
      <c r="P24" s="398" t="str">
        <f t="shared" ref="P24" si="9">IF(G24&gt;J24,G24-J24,"")</f>
        <v/>
      </c>
      <c r="Q24" s="398"/>
      <c r="R24" s="398"/>
      <c r="S24" s="385"/>
      <c r="T24" s="424"/>
      <c r="U24" s="424"/>
      <c r="V24" s="425"/>
      <c r="W24" s="30"/>
    </row>
    <row r="25" spans="2:23" ht="19.5" customHeight="1">
      <c r="B25" s="29"/>
      <c r="C25" s="406"/>
      <c r="D25" s="407"/>
      <c r="E25" s="407"/>
      <c r="F25" s="408"/>
      <c r="G25" s="468"/>
      <c r="H25" s="469"/>
      <c r="I25" s="470"/>
      <c r="J25" s="398"/>
      <c r="K25" s="398"/>
      <c r="L25" s="398"/>
      <c r="M25" s="398"/>
      <c r="N25" s="398"/>
      <c r="O25" s="398"/>
      <c r="P25" s="398"/>
      <c r="Q25" s="398"/>
      <c r="R25" s="398"/>
      <c r="S25" s="426"/>
      <c r="T25" s="427"/>
      <c r="U25" s="427"/>
      <c r="V25" s="428"/>
      <c r="W25" s="30"/>
    </row>
    <row r="26" spans="2:23" ht="19.5" customHeight="1">
      <c r="B26" s="29"/>
      <c r="C26" s="391" t="s">
        <v>300</v>
      </c>
      <c r="D26" s="404"/>
      <c r="E26" s="404"/>
      <c r="F26" s="405"/>
      <c r="G26" s="465"/>
      <c r="H26" s="466"/>
      <c r="I26" s="467"/>
      <c r="J26" s="398"/>
      <c r="K26" s="398"/>
      <c r="L26" s="398"/>
      <c r="M26" s="398" t="str">
        <f t="shared" ref="M26" si="10">IF(J26&gt;G26,J26-G26,"")</f>
        <v/>
      </c>
      <c r="N26" s="398"/>
      <c r="O26" s="398"/>
      <c r="P26" s="398" t="str">
        <f t="shared" ref="P26" si="11">IF(G26&gt;J26,G26-J26,"")</f>
        <v/>
      </c>
      <c r="Q26" s="398"/>
      <c r="R26" s="398"/>
      <c r="S26" s="403"/>
      <c r="T26" s="386"/>
      <c r="U26" s="386"/>
      <c r="V26" s="387"/>
      <c r="W26" s="30"/>
    </row>
    <row r="27" spans="2:23" ht="19.5" customHeight="1">
      <c r="B27" s="29"/>
      <c r="C27" s="406"/>
      <c r="D27" s="407"/>
      <c r="E27" s="407"/>
      <c r="F27" s="408"/>
      <c r="G27" s="468"/>
      <c r="H27" s="469"/>
      <c r="I27" s="470"/>
      <c r="J27" s="398"/>
      <c r="K27" s="398"/>
      <c r="L27" s="398"/>
      <c r="M27" s="398"/>
      <c r="N27" s="398"/>
      <c r="O27" s="398"/>
      <c r="P27" s="398"/>
      <c r="Q27" s="398"/>
      <c r="R27" s="398"/>
      <c r="S27" s="388"/>
      <c r="T27" s="389"/>
      <c r="U27" s="389"/>
      <c r="V27" s="390"/>
      <c r="W27" s="30"/>
    </row>
    <row r="28" spans="2:23" ht="19.5" customHeight="1">
      <c r="B28" s="29"/>
      <c r="C28" s="391" t="s">
        <v>301</v>
      </c>
      <c r="D28" s="404"/>
      <c r="E28" s="404"/>
      <c r="F28" s="405"/>
      <c r="G28" s="465"/>
      <c r="H28" s="466"/>
      <c r="I28" s="467"/>
      <c r="J28" s="398"/>
      <c r="K28" s="398"/>
      <c r="L28" s="398"/>
      <c r="M28" s="398" t="str">
        <f t="shared" ref="M28" si="12">IF(J28&gt;G28,J28-G28,"")</f>
        <v/>
      </c>
      <c r="N28" s="398"/>
      <c r="O28" s="398"/>
      <c r="P28" s="398" t="str">
        <f t="shared" ref="P28" si="13">IF(G28&gt;J28,G28-J28,"")</f>
        <v/>
      </c>
      <c r="Q28" s="398"/>
      <c r="R28" s="398"/>
      <c r="S28" s="403"/>
      <c r="T28" s="386"/>
      <c r="U28" s="386"/>
      <c r="V28" s="387"/>
      <c r="W28" s="30"/>
    </row>
    <row r="29" spans="2:23" ht="19.5" customHeight="1">
      <c r="B29" s="29"/>
      <c r="C29" s="406"/>
      <c r="D29" s="407"/>
      <c r="E29" s="407"/>
      <c r="F29" s="408"/>
      <c r="G29" s="468"/>
      <c r="H29" s="469"/>
      <c r="I29" s="470"/>
      <c r="J29" s="398"/>
      <c r="K29" s="398"/>
      <c r="L29" s="398"/>
      <c r="M29" s="398"/>
      <c r="N29" s="398"/>
      <c r="O29" s="398"/>
      <c r="P29" s="398"/>
      <c r="Q29" s="398"/>
      <c r="R29" s="398"/>
      <c r="S29" s="388"/>
      <c r="T29" s="389"/>
      <c r="U29" s="389"/>
      <c r="V29" s="390"/>
      <c r="W29" s="30"/>
    </row>
    <row r="30" spans="2:23" ht="19.5" customHeight="1">
      <c r="B30" s="29"/>
      <c r="C30" s="391" t="s">
        <v>302</v>
      </c>
      <c r="D30" s="404"/>
      <c r="E30" s="404"/>
      <c r="F30" s="405"/>
      <c r="G30" s="465"/>
      <c r="H30" s="466"/>
      <c r="I30" s="467"/>
      <c r="J30" s="398"/>
      <c r="K30" s="398"/>
      <c r="L30" s="398"/>
      <c r="M30" s="398" t="str">
        <f t="shared" ref="M30" si="14">IF(J30&gt;G30,J30-G30,"")</f>
        <v/>
      </c>
      <c r="N30" s="398"/>
      <c r="O30" s="398"/>
      <c r="P30" s="398" t="str">
        <f t="shared" ref="P30" si="15">IF(G30&gt;J30,G30-J30,"")</f>
        <v/>
      </c>
      <c r="Q30" s="398"/>
      <c r="R30" s="398"/>
      <c r="S30" s="403"/>
      <c r="T30" s="386"/>
      <c r="U30" s="386"/>
      <c r="V30" s="387"/>
      <c r="W30" s="30"/>
    </row>
    <row r="31" spans="2:23" ht="19.5" customHeight="1">
      <c r="B31" s="29"/>
      <c r="C31" s="406"/>
      <c r="D31" s="407"/>
      <c r="E31" s="407"/>
      <c r="F31" s="408"/>
      <c r="G31" s="468"/>
      <c r="H31" s="469"/>
      <c r="I31" s="470"/>
      <c r="J31" s="398"/>
      <c r="K31" s="398"/>
      <c r="L31" s="398"/>
      <c r="M31" s="398"/>
      <c r="N31" s="398"/>
      <c r="O31" s="398"/>
      <c r="P31" s="398"/>
      <c r="Q31" s="398"/>
      <c r="R31" s="398"/>
      <c r="S31" s="388"/>
      <c r="T31" s="389"/>
      <c r="U31" s="389"/>
      <c r="V31" s="390"/>
      <c r="W31" s="30"/>
    </row>
    <row r="32" spans="2:23" ht="19.5" customHeight="1">
      <c r="B32" s="29"/>
      <c r="C32" s="391" t="s">
        <v>303</v>
      </c>
      <c r="D32" s="404"/>
      <c r="E32" s="404"/>
      <c r="F32" s="405"/>
      <c r="G32" s="465"/>
      <c r="H32" s="466"/>
      <c r="I32" s="467"/>
      <c r="J32" s="398"/>
      <c r="K32" s="398"/>
      <c r="L32" s="398"/>
      <c r="M32" s="398" t="str">
        <f t="shared" ref="M32" si="16">IF(J32&gt;G32,J32-G32,"")</f>
        <v/>
      </c>
      <c r="N32" s="398"/>
      <c r="O32" s="398"/>
      <c r="P32" s="398" t="str">
        <f t="shared" ref="P32" si="17">IF(G32&gt;J32,G32-J32,"")</f>
        <v/>
      </c>
      <c r="Q32" s="398"/>
      <c r="R32" s="398"/>
      <c r="S32" s="385"/>
      <c r="T32" s="424"/>
      <c r="U32" s="424"/>
      <c r="V32" s="425"/>
      <c r="W32" s="30"/>
    </row>
    <row r="33" spans="2:23" ht="19.5" customHeight="1">
      <c r="B33" s="29"/>
      <c r="C33" s="406"/>
      <c r="D33" s="407"/>
      <c r="E33" s="407"/>
      <c r="F33" s="408"/>
      <c r="G33" s="468"/>
      <c r="H33" s="469"/>
      <c r="I33" s="470"/>
      <c r="J33" s="398"/>
      <c r="K33" s="398"/>
      <c r="L33" s="398"/>
      <c r="M33" s="398"/>
      <c r="N33" s="398"/>
      <c r="O33" s="398"/>
      <c r="P33" s="398"/>
      <c r="Q33" s="398"/>
      <c r="R33" s="398"/>
      <c r="S33" s="426"/>
      <c r="T33" s="427"/>
      <c r="U33" s="427"/>
      <c r="V33" s="428"/>
      <c r="W33" s="30"/>
    </row>
    <row r="34" spans="2:23" ht="19.5" customHeight="1">
      <c r="B34" s="29"/>
      <c r="C34" s="391" t="s">
        <v>296</v>
      </c>
      <c r="D34" s="391"/>
      <c r="E34" s="391"/>
      <c r="F34" s="391"/>
      <c r="G34" s="465" t="str">
        <f>IF(G24="","",SUM(G22:I33))</f>
        <v/>
      </c>
      <c r="H34" s="466"/>
      <c r="I34" s="467"/>
      <c r="J34" s="465" t="str">
        <f>IF(J24="","",SUM(J22:L33))</f>
        <v/>
      </c>
      <c r="K34" s="466"/>
      <c r="L34" s="467"/>
      <c r="M34" s="398" t="str">
        <f t="shared" ref="M34" si="18">IF(J34&gt;G34,J34-G34,"")</f>
        <v/>
      </c>
      <c r="N34" s="398"/>
      <c r="O34" s="398"/>
      <c r="P34" s="398" t="str">
        <f t="shared" ref="P34" si="19">IF(G34&gt;J34,G34-J34,"")</f>
        <v/>
      </c>
      <c r="Q34" s="398"/>
      <c r="R34" s="398"/>
      <c r="S34" s="415"/>
      <c r="T34" s="416"/>
      <c r="U34" s="416"/>
      <c r="V34" s="417"/>
      <c r="W34" s="30"/>
    </row>
    <row r="35" spans="2:23" ht="19.5" customHeight="1">
      <c r="B35" s="29"/>
      <c r="C35" s="391"/>
      <c r="D35" s="391"/>
      <c r="E35" s="391"/>
      <c r="F35" s="391"/>
      <c r="G35" s="468"/>
      <c r="H35" s="469"/>
      <c r="I35" s="470"/>
      <c r="J35" s="468"/>
      <c r="K35" s="469"/>
      <c r="L35" s="470"/>
      <c r="M35" s="398"/>
      <c r="N35" s="398"/>
      <c r="O35" s="398"/>
      <c r="P35" s="398"/>
      <c r="Q35" s="398"/>
      <c r="R35" s="398"/>
      <c r="S35" s="418"/>
      <c r="T35" s="419"/>
      <c r="U35" s="419"/>
      <c r="V35" s="420"/>
      <c r="W35" s="30"/>
    </row>
    <row r="36" spans="2:23" ht="19.5" customHeight="1">
      <c r="B36" s="29"/>
      <c r="C36" s="31"/>
      <c r="D36" s="31"/>
      <c r="E36" s="31"/>
      <c r="F36" s="31"/>
      <c r="G36" s="32"/>
      <c r="H36" s="32"/>
      <c r="I36" s="32"/>
      <c r="J36" s="32"/>
      <c r="K36" s="32"/>
      <c r="L36" s="32"/>
      <c r="M36" s="32"/>
      <c r="N36" s="32"/>
      <c r="O36" s="32"/>
      <c r="P36" s="32"/>
      <c r="Q36" s="32"/>
      <c r="R36" s="32"/>
      <c r="S36" s="33"/>
      <c r="T36" s="33"/>
      <c r="U36" s="33"/>
      <c r="V36" s="33"/>
      <c r="W36" s="30"/>
    </row>
    <row r="37" spans="2:23" ht="19.5" customHeight="1">
      <c r="B37" s="27"/>
      <c r="C37" s="27"/>
      <c r="D37" s="27"/>
      <c r="E37" s="27"/>
      <c r="F37" s="27"/>
      <c r="G37" s="27"/>
      <c r="H37" s="27"/>
      <c r="I37" s="27"/>
      <c r="J37" s="27"/>
      <c r="K37" s="27"/>
      <c r="L37" s="27"/>
      <c r="M37" s="27"/>
      <c r="N37" s="27"/>
      <c r="O37" s="27"/>
      <c r="P37" s="27"/>
      <c r="Q37" s="27"/>
      <c r="R37" s="27"/>
      <c r="S37" s="27"/>
      <c r="T37" s="27"/>
      <c r="U37" s="27"/>
      <c r="V37" s="27"/>
      <c r="W37" s="27"/>
    </row>
  </sheetData>
  <mergeCells count="82">
    <mergeCell ref="B3:W3"/>
    <mergeCell ref="S6:V6"/>
    <mergeCell ref="C7:F8"/>
    <mergeCell ref="G7:I8"/>
    <mergeCell ref="J7:L8"/>
    <mergeCell ref="M7:R7"/>
    <mergeCell ref="S7:V8"/>
    <mergeCell ref="M8:O8"/>
    <mergeCell ref="P8:R8"/>
    <mergeCell ref="S11:V12"/>
    <mergeCell ref="C9:F10"/>
    <mergeCell ref="G9:I10"/>
    <mergeCell ref="J9:L10"/>
    <mergeCell ref="M9:O10"/>
    <mergeCell ref="P9:R10"/>
    <mergeCell ref="S9:V10"/>
    <mergeCell ref="C11:F12"/>
    <mergeCell ref="G11:I12"/>
    <mergeCell ref="J11:L12"/>
    <mergeCell ref="M11:O12"/>
    <mergeCell ref="P11:R12"/>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0:V31"/>
    <mergeCell ref="C28:F29"/>
    <mergeCell ref="G28:I29"/>
    <mergeCell ref="J28:L29"/>
    <mergeCell ref="M28:O29"/>
    <mergeCell ref="P28:R29"/>
    <mergeCell ref="S28:V29"/>
    <mergeCell ref="C30:F31"/>
    <mergeCell ref="G30:I31"/>
    <mergeCell ref="J30:L31"/>
    <mergeCell ref="M30:O31"/>
    <mergeCell ref="P30:R31"/>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002060"/>
  </sheetPr>
  <dimension ref="B1:W37"/>
  <sheetViews>
    <sheetView view="pageBreakPreview" zoomScaleNormal="100" zoomScaleSheetLayoutView="100" workbookViewId="0">
      <selection activeCell="G15" sqref="G15:I16"/>
    </sheetView>
  </sheetViews>
  <sheetFormatPr defaultColWidth="3.7109375" defaultRowHeight="19.5" customHeight="1"/>
  <cols>
    <col min="1" max="1" width="3.140625" style="23" customWidth="1"/>
    <col min="2" max="23" width="3.7109375" style="23" customWidth="1"/>
    <col min="24" max="24" width="3.140625" style="23" customWidth="1"/>
    <col min="25" max="256" width="3.7109375" style="23"/>
    <col min="257" max="257" width="3.140625" style="23" customWidth="1"/>
    <col min="258" max="279" width="3.7109375" style="23" customWidth="1"/>
    <col min="280" max="280" width="3.140625" style="23" customWidth="1"/>
    <col min="281" max="512" width="3.7109375" style="23"/>
    <col min="513" max="513" width="3.140625" style="23" customWidth="1"/>
    <col min="514" max="535" width="3.7109375" style="23" customWidth="1"/>
    <col min="536" max="536" width="3.140625" style="23" customWidth="1"/>
    <col min="537" max="768" width="3.7109375" style="23"/>
    <col min="769" max="769" width="3.140625" style="23" customWidth="1"/>
    <col min="770" max="791" width="3.7109375" style="23" customWidth="1"/>
    <col min="792" max="792" width="3.140625" style="23" customWidth="1"/>
    <col min="793" max="1024" width="3.7109375" style="23"/>
    <col min="1025" max="1025" width="3.140625" style="23" customWidth="1"/>
    <col min="1026" max="1047" width="3.7109375" style="23" customWidth="1"/>
    <col min="1048" max="1048" width="3.140625" style="23" customWidth="1"/>
    <col min="1049" max="1280" width="3.7109375" style="23"/>
    <col min="1281" max="1281" width="3.140625" style="23" customWidth="1"/>
    <col min="1282" max="1303" width="3.7109375" style="23" customWidth="1"/>
    <col min="1304" max="1304" width="3.140625" style="23" customWidth="1"/>
    <col min="1305" max="1536" width="3.7109375" style="23"/>
    <col min="1537" max="1537" width="3.140625" style="23" customWidth="1"/>
    <col min="1538" max="1559" width="3.7109375" style="23" customWidth="1"/>
    <col min="1560" max="1560" width="3.140625" style="23" customWidth="1"/>
    <col min="1561" max="1792" width="3.7109375" style="23"/>
    <col min="1793" max="1793" width="3.140625" style="23" customWidth="1"/>
    <col min="1794" max="1815" width="3.7109375" style="23" customWidth="1"/>
    <col min="1816" max="1816" width="3.140625" style="23" customWidth="1"/>
    <col min="1817" max="2048" width="3.7109375" style="23"/>
    <col min="2049" max="2049" width="3.140625" style="23" customWidth="1"/>
    <col min="2050" max="2071" width="3.7109375" style="23" customWidth="1"/>
    <col min="2072" max="2072" width="3.140625" style="23" customWidth="1"/>
    <col min="2073" max="2304" width="3.7109375" style="23"/>
    <col min="2305" max="2305" width="3.140625" style="23" customWidth="1"/>
    <col min="2306" max="2327" width="3.7109375" style="23" customWidth="1"/>
    <col min="2328" max="2328" width="3.140625" style="23" customWidth="1"/>
    <col min="2329" max="2560" width="3.7109375" style="23"/>
    <col min="2561" max="2561" width="3.140625" style="23" customWidth="1"/>
    <col min="2562" max="2583" width="3.7109375" style="23" customWidth="1"/>
    <col min="2584" max="2584" width="3.140625" style="23" customWidth="1"/>
    <col min="2585" max="2816" width="3.7109375" style="23"/>
    <col min="2817" max="2817" width="3.140625" style="23" customWidth="1"/>
    <col min="2818" max="2839" width="3.7109375" style="23" customWidth="1"/>
    <col min="2840" max="2840" width="3.140625" style="23" customWidth="1"/>
    <col min="2841" max="3072" width="3.7109375" style="23"/>
    <col min="3073" max="3073" width="3.140625" style="23" customWidth="1"/>
    <col min="3074" max="3095" width="3.7109375" style="23" customWidth="1"/>
    <col min="3096" max="3096" width="3.140625" style="23" customWidth="1"/>
    <col min="3097" max="3328" width="3.7109375" style="23"/>
    <col min="3329" max="3329" width="3.140625" style="23" customWidth="1"/>
    <col min="3330" max="3351" width="3.7109375" style="23" customWidth="1"/>
    <col min="3352" max="3352" width="3.140625" style="23" customWidth="1"/>
    <col min="3353" max="3584" width="3.7109375" style="23"/>
    <col min="3585" max="3585" width="3.140625" style="23" customWidth="1"/>
    <col min="3586" max="3607" width="3.7109375" style="23" customWidth="1"/>
    <col min="3608" max="3608" width="3.140625" style="23" customWidth="1"/>
    <col min="3609" max="3840" width="3.7109375" style="23"/>
    <col min="3841" max="3841" width="3.140625" style="23" customWidth="1"/>
    <col min="3842" max="3863" width="3.7109375" style="23" customWidth="1"/>
    <col min="3864" max="3864" width="3.140625" style="23" customWidth="1"/>
    <col min="3865" max="4096" width="3.7109375" style="23"/>
    <col min="4097" max="4097" width="3.140625" style="23" customWidth="1"/>
    <col min="4098" max="4119" width="3.7109375" style="23" customWidth="1"/>
    <col min="4120" max="4120" width="3.140625" style="23" customWidth="1"/>
    <col min="4121" max="4352" width="3.7109375" style="23"/>
    <col min="4353" max="4353" width="3.140625" style="23" customWidth="1"/>
    <col min="4354" max="4375" width="3.7109375" style="23" customWidth="1"/>
    <col min="4376" max="4376" width="3.140625" style="23" customWidth="1"/>
    <col min="4377" max="4608" width="3.7109375" style="23"/>
    <col min="4609" max="4609" width="3.140625" style="23" customWidth="1"/>
    <col min="4610" max="4631" width="3.7109375" style="23" customWidth="1"/>
    <col min="4632" max="4632" width="3.140625" style="23" customWidth="1"/>
    <col min="4633" max="4864" width="3.7109375" style="23"/>
    <col min="4865" max="4865" width="3.140625" style="23" customWidth="1"/>
    <col min="4866" max="4887" width="3.7109375" style="23" customWidth="1"/>
    <col min="4888" max="4888" width="3.140625" style="23" customWidth="1"/>
    <col min="4889" max="5120" width="3.7109375" style="23"/>
    <col min="5121" max="5121" width="3.140625" style="23" customWidth="1"/>
    <col min="5122" max="5143" width="3.7109375" style="23" customWidth="1"/>
    <col min="5144" max="5144" width="3.140625" style="23" customWidth="1"/>
    <col min="5145" max="5376" width="3.7109375" style="23"/>
    <col min="5377" max="5377" width="3.140625" style="23" customWidth="1"/>
    <col min="5378" max="5399" width="3.7109375" style="23" customWidth="1"/>
    <col min="5400" max="5400" width="3.140625" style="23" customWidth="1"/>
    <col min="5401" max="5632" width="3.7109375" style="23"/>
    <col min="5633" max="5633" width="3.140625" style="23" customWidth="1"/>
    <col min="5634" max="5655" width="3.7109375" style="23" customWidth="1"/>
    <col min="5656" max="5656" width="3.140625" style="23" customWidth="1"/>
    <col min="5657" max="5888" width="3.7109375" style="23"/>
    <col min="5889" max="5889" width="3.140625" style="23" customWidth="1"/>
    <col min="5890" max="5911" width="3.7109375" style="23" customWidth="1"/>
    <col min="5912" max="5912" width="3.140625" style="23" customWidth="1"/>
    <col min="5913" max="6144" width="3.7109375" style="23"/>
    <col min="6145" max="6145" width="3.140625" style="23" customWidth="1"/>
    <col min="6146" max="6167" width="3.7109375" style="23" customWidth="1"/>
    <col min="6168" max="6168" width="3.140625" style="23" customWidth="1"/>
    <col min="6169" max="6400" width="3.7109375" style="23"/>
    <col min="6401" max="6401" width="3.140625" style="23" customWidth="1"/>
    <col min="6402" max="6423" width="3.7109375" style="23" customWidth="1"/>
    <col min="6424" max="6424" width="3.140625" style="23" customWidth="1"/>
    <col min="6425" max="6656" width="3.7109375" style="23"/>
    <col min="6657" max="6657" width="3.140625" style="23" customWidth="1"/>
    <col min="6658" max="6679" width="3.7109375" style="23" customWidth="1"/>
    <col min="6680" max="6680" width="3.140625" style="23" customWidth="1"/>
    <col min="6681" max="6912" width="3.7109375" style="23"/>
    <col min="6913" max="6913" width="3.140625" style="23" customWidth="1"/>
    <col min="6914" max="6935" width="3.7109375" style="23" customWidth="1"/>
    <col min="6936" max="6936" width="3.140625" style="23" customWidth="1"/>
    <col min="6937" max="7168" width="3.7109375" style="23"/>
    <col min="7169" max="7169" width="3.140625" style="23" customWidth="1"/>
    <col min="7170" max="7191" width="3.7109375" style="23" customWidth="1"/>
    <col min="7192" max="7192" width="3.140625" style="23" customWidth="1"/>
    <col min="7193" max="7424" width="3.7109375" style="23"/>
    <col min="7425" max="7425" width="3.140625" style="23" customWidth="1"/>
    <col min="7426" max="7447" width="3.7109375" style="23" customWidth="1"/>
    <col min="7448" max="7448" width="3.140625" style="23" customWidth="1"/>
    <col min="7449" max="7680" width="3.7109375" style="23"/>
    <col min="7681" max="7681" width="3.140625" style="23" customWidth="1"/>
    <col min="7682" max="7703" width="3.7109375" style="23" customWidth="1"/>
    <col min="7704" max="7704" width="3.140625" style="23" customWidth="1"/>
    <col min="7705" max="7936" width="3.7109375" style="23"/>
    <col min="7937" max="7937" width="3.140625" style="23" customWidth="1"/>
    <col min="7938" max="7959" width="3.7109375" style="23" customWidth="1"/>
    <col min="7960" max="7960" width="3.140625" style="23" customWidth="1"/>
    <col min="7961" max="8192" width="3.7109375" style="23"/>
    <col min="8193" max="8193" width="3.140625" style="23" customWidth="1"/>
    <col min="8194" max="8215" width="3.7109375" style="23" customWidth="1"/>
    <col min="8216" max="8216" width="3.140625" style="23" customWidth="1"/>
    <col min="8217" max="8448" width="3.7109375" style="23"/>
    <col min="8449" max="8449" width="3.140625" style="23" customWidth="1"/>
    <col min="8450" max="8471" width="3.7109375" style="23" customWidth="1"/>
    <col min="8472" max="8472" width="3.140625" style="23" customWidth="1"/>
    <col min="8473" max="8704" width="3.7109375" style="23"/>
    <col min="8705" max="8705" width="3.140625" style="23" customWidth="1"/>
    <col min="8706" max="8727" width="3.7109375" style="23" customWidth="1"/>
    <col min="8728" max="8728" width="3.140625" style="23" customWidth="1"/>
    <col min="8729" max="8960" width="3.7109375" style="23"/>
    <col min="8961" max="8961" width="3.140625" style="23" customWidth="1"/>
    <col min="8962" max="8983" width="3.7109375" style="23" customWidth="1"/>
    <col min="8984" max="8984" width="3.140625" style="23" customWidth="1"/>
    <col min="8985" max="9216" width="3.7109375" style="23"/>
    <col min="9217" max="9217" width="3.140625" style="23" customWidth="1"/>
    <col min="9218" max="9239" width="3.7109375" style="23" customWidth="1"/>
    <col min="9240" max="9240" width="3.140625" style="23" customWidth="1"/>
    <col min="9241" max="9472" width="3.7109375" style="23"/>
    <col min="9473" max="9473" width="3.140625" style="23" customWidth="1"/>
    <col min="9474" max="9495" width="3.7109375" style="23" customWidth="1"/>
    <col min="9496" max="9496" width="3.140625" style="23" customWidth="1"/>
    <col min="9497" max="9728" width="3.7109375" style="23"/>
    <col min="9729" max="9729" width="3.140625" style="23" customWidth="1"/>
    <col min="9730" max="9751" width="3.7109375" style="23" customWidth="1"/>
    <col min="9752" max="9752" width="3.140625" style="23" customWidth="1"/>
    <col min="9753" max="9984" width="3.7109375" style="23"/>
    <col min="9985" max="9985" width="3.140625" style="23" customWidth="1"/>
    <col min="9986" max="10007" width="3.7109375" style="23" customWidth="1"/>
    <col min="10008" max="10008" width="3.140625" style="23" customWidth="1"/>
    <col min="10009" max="10240" width="3.7109375" style="23"/>
    <col min="10241" max="10241" width="3.140625" style="23" customWidth="1"/>
    <col min="10242" max="10263" width="3.7109375" style="23" customWidth="1"/>
    <col min="10264" max="10264" width="3.140625" style="23" customWidth="1"/>
    <col min="10265" max="10496" width="3.7109375" style="23"/>
    <col min="10497" max="10497" width="3.140625" style="23" customWidth="1"/>
    <col min="10498" max="10519" width="3.7109375" style="23" customWidth="1"/>
    <col min="10520" max="10520" width="3.140625" style="23" customWidth="1"/>
    <col min="10521" max="10752" width="3.7109375" style="23"/>
    <col min="10753" max="10753" width="3.140625" style="23" customWidth="1"/>
    <col min="10754" max="10775" width="3.7109375" style="23" customWidth="1"/>
    <col min="10776" max="10776" width="3.140625" style="23" customWidth="1"/>
    <col min="10777" max="11008" width="3.7109375" style="23"/>
    <col min="11009" max="11009" width="3.140625" style="23" customWidth="1"/>
    <col min="11010" max="11031" width="3.7109375" style="23" customWidth="1"/>
    <col min="11032" max="11032" width="3.140625" style="23" customWidth="1"/>
    <col min="11033" max="11264" width="3.7109375" style="23"/>
    <col min="11265" max="11265" width="3.140625" style="23" customWidth="1"/>
    <col min="11266" max="11287" width="3.7109375" style="23" customWidth="1"/>
    <col min="11288" max="11288" width="3.140625" style="23" customWidth="1"/>
    <col min="11289" max="11520" width="3.7109375" style="23"/>
    <col min="11521" max="11521" width="3.140625" style="23" customWidth="1"/>
    <col min="11522" max="11543" width="3.7109375" style="23" customWidth="1"/>
    <col min="11544" max="11544" width="3.140625" style="23" customWidth="1"/>
    <col min="11545" max="11776" width="3.7109375" style="23"/>
    <col min="11777" max="11777" width="3.140625" style="23" customWidth="1"/>
    <col min="11778" max="11799" width="3.7109375" style="23" customWidth="1"/>
    <col min="11800" max="11800" width="3.140625" style="23" customWidth="1"/>
    <col min="11801" max="12032" width="3.7109375" style="23"/>
    <col min="12033" max="12033" width="3.140625" style="23" customWidth="1"/>
    <col min="12034" max="12055" width="3.7109375" style="23" customWidth="1"/>
    <col min="12056" max="12056" width="3.140625" style="23" customWidth="1"/>
    <col min="12057" max="12288" width="3.7109375" style="23"/>
    <col min="12289" max="12289" width="3.140625" style="23" customWidth="1"/>
    <col min="12290" max="12311" width="3.7109375" style="23" customWidth="1"/>
    <col min="12312" max="12312" width="3.140625" style="23" customWidth="1"/>
    <col min="12313" max="12544" width="3.7109375" style="23"/>
    <col min="12545" max="12545" width="3.140625" style="23" customWidth="1"/>
    <col min="12546" max="12567" width="3.7109375" style="23" customWidth="1"/>
    <col min="12568" max="12568" width="3.140625" style="23" customWidth="1"/>
    <col min="12569" max="12800" width="3.7109375" style="23"/>
    <col min="12801" max="12801" width="3.140625" style="23" customWidth="1"/>
    <col min="12802" max="12823" width="3.7109375" style="23" customWidth="1"/>
    <col min="12824" max="12824" width="3.140625" style="23" customWidth="1"/>
    <col min="12825" max="13056" width="3.7109375" style="23"/>
    <col min="13057" max="13057" width="3.140625" style="23" customWidth="1"/>
    <col min="13058" max="13079" width="3.7109375" style="23" customWidth="1"/>
    <col min="13080" max="13080" width="3.140625" style="23" customWidth="1"/>
    <col min="13081" max="13312" width="3.7109375" style="23"/>
    <col min="13313" max="13313" width="3.140625" style="23" customWidth="1"/>
    <col min="13314" max="13335" width="3.7109375" style="23" customWidth="1"/>
    <col min="13336" max="13336" width="3.140625" style="23" customWidth="1"/>
    <col min="13337" max="13568" width="3.7109375" style="23"/>
    <col min="13569" max="13569" width="3.140625" style="23" customWidth="1"/>
    <col min="13570" max="13591" width="3.7109375" style="23" customWidth="1"/>
    <col min="13592" max="13592" width="3.140625" style="23" customWidth="1"/>
    <col min="13593" max="13824" width="3.7109375" style="23"/>
    <col min="13825" max="13825" width="3.140625" style="23" customWidth="1"/>
    <col min="13826" max="13847" width="3.7109375" style="23" customWidth="1"/>
    <col min="13848" max="13848" width="3.140625" style="23" customWidth="1"/>
    <col min="13849" max="14080" width="3.7109375" style="23"/>
    <col min="14081" max="14081" width="3.140625" style="23" customWidth="1"/>
    <col min="14082" max="14103" width="3.7109375" style="23" customWidth="1"/>
    <col min="14104" max="14104" width="3.140625" style="23" customWidth="1"/>
    <col min="14105" max="14336" width="3.7109375" style="23"/>
    <col min="14337" max="14337" width="3.140625" style="23" customWidth="1"/>
    <col min="14338" max="14359" width="3.7109375" style="23" customWidth="1"/>
    <col min="14360" max="14360" width="3.140625" style="23" customWidth="1"/>
    <col min="14361" max="14592" width="3.7109375" style="23"/>
    <col min="14593" max="14593" width="3.140625" style="23" customWidth="1"/>
    <col min="14594" max="14615" width="3.7109375" style="23" customWidth="1"/>
    <col min="14616" max="14616" width="3.140625" style="23" customWidth="1"/>
    <col min="14617" max="14848" width="3.7109375" style="23"/>
    <col min="14849" max="14849" width="3.140625" style="23" customWidth="1"/>
    <col min="14850" max="14871" width="3.7109375" style="23" customWidth="1"/>
    <col min="14872" max="14872" width="3.140625" style="23" customWidth="1"/>
    <col min="14873" max="15104" width="3.7109375" style="23"/>
    <col min="15105" max="15105" width="3.140625" style="23" customWidth="1"/>
    <col min="15106" max="15127" width="3.7109375" style="23" customWidth="1"/>
    <col min="15128" max="15128" width="3.140625" style="23" customWidth="1"/>
    <col min="15129" max="15360" width="3.7109375" style="23"/>
    <col min="15361" max="15361" width="3.140625" style="23" customWidth="1"/>
    <col min="15362" max="15383" width="3.7109375" style="23" customWidth="1"/>
    <col min="15384" max="15384" width="3.140625" style="23" customWidth="1"/>
    <col min="15385" max="15616" width="3.7109375" style="23"/>
    <col min="15617" max="15617" width="3.140625" style="23" customWidth="1"/>
    <col min="15618" max="15639" width="3.7109375" style="23" customWidth="1"/>
    <col min="15640" max="15640" width="3.140625" style="23" customWidth="1"/>
    <col min="15641" max="15872" width="3.7109375" style="23"/>
    <col min="15873" max="15873" width="3.140625" style="23" customWidth="1"/>
    <col min="15874" max="15895" width="3.7109375" style="23" customWidth="1"/>
    <col min="15896" max="15896" width="3.140625" style="23" customWidth="1"/>
    <col min="15897" max="16128" width="3.7109375" style="23"/>
    <col min="16129" max="16129" width="3.140625" style="23" customWidth="1"/>
    <col min="16130" max="16151" width="3.7109375" style="23" customWidth="1"/>
    <col min="16152" max="16152" width="3.140625" style="23" customWidth="1"/>
    <col min="16153" max="16384" width="3.7109375" style="23"/>
  </cols>
  <sheetData>
    <row r="1" spans="2:23" ht="19.5" customHeight="1">
      <c r="B1" s="23" t="s">
        <v>393</v>
      </c>
    </row>
    <row r="2" spans="2:23" ht="19.5" customHeight="1">
      <c r="B2" s="26"/>
      <c r="C2" s="27"/>
      <c r="D2" s="27"/>
      <c r="E2" s="27"/>
      <c r="F2" s="27"/>
      <c r="G2" s="27"/>
      <c r="H2" s="27"/>
      <c r="I2" s="27"/>
      <c r="J2" s="27"/>
      <c r="K2" s="27"/>
      <c r="L2" s="27"/>
      <c r="M2" s="27"/>
      <c r="N2" s="27"/>
      <c r="O2" s="27"/>
      <c r="P2" s="27"/>
      <c r="Q2" s="27"/>
      <c r="R2" s="27"/>
      <c r="S2" s="27"/>
      <c r="T2" s="27"/>
      <c r="U2" s="27"/>
      <c r="V2" s="27"/>
      <c r="W2" s="28"/>
    </row>
    <row r="3" spans="2:23" ht="19.5" customHeight="1">
      <c r="B3" s="409" t="s">
        <v>394</v>
      </c>
      <c r="C3" s="410"/>
      <c r="D3" s="410"/>
      <c r="E3" s="410"/>
      <c r="F3" s="410"/>
      <c r="G3" s="410"/>
      <c r="H3" s="410"/>
      <c r="I3" s="410"/>
      <c r="J3" s="410"/>
      <c r="K3" s="410"/>
      <c r="L3" s="410"/>
      <c r="M3" s="410"/>
      <c r="N3" s="410"/>
      <c r="O3" s="410"/>
      <c r="P3" s="410"/>
      <c r="Q3" s="410"/>
      <c r="R3" s="410"/>
      <c r="S3" s="410"/>
      <c r="T3" s="410"/>
      <c r="U3" s="410"/>
      <c r="V3" s="410"/>
      <c r="W3" s="411"/>
    </row>
    <row r="4" spans="2:23" ht="19.5" customHeight="1">
      <c r="B4" s="29"/>
      <c r="C4" s="24"/>
      <c r="D4" s="24"/>
      <c r="E4" s="24"/>
      <c r="F4" s="24"/>
      <c r="G4" s="24"/>
      <c r="H4" s="24"/>
      <c r="I4" s="24"/>
      <c r="J4" s="24"/>
      <c r="K4" s="24"/>
      <c r="L4" s="24"/>
      <c r="M4" s="24"/>
      <c r="N4" s="24"/>
      <c r="O4" s="24"/>
      <c r="P4" s="24"/>
      <c r="Q4" s="24"/>
      <c r="R4" s="24"/>
      <c r="S4" s="24"/>
      <c r="T4" s="24"/>
      <c r="U4" s="24"/>
      <c r="V4" s="24"/>
      <c r="W4" s="30"/>
    </row>
    <row r="5" spans="2:23" ht="19.5" customHeight="1">
      <c r="B5" s="29"/>
      <c r="C5" s="24" t="s">
        <v>284</v>
      </c>
      <c r="D5" s="24"/>
      <c r="E5" s="24"/>
      <c r="F5" s="24"/>
      <c r="G5" s="24"/>
      <c r="H5" s="24"/>
      <c r="I5" s="24"/>
      <c r="J5" s="24"/>
      <c r="K5" s="24"/>
      <c r="L5" s="24"/>
      <c r="M5" s="24"/>
      <c r="N5" s="24"/>
      <c r="O5" s="24"/>
      <c r="P5" s="24"/>
      <c r="Q5" s="24"/>
      <c r="R5" s="24"/>
      <c r="S5" s="24"/>
      <c r="T5" s="24"/>
      <c r="U5" s="24"/>
      <c r="V5" s="24"/>
      <c r="W5" s="30"/>
    </row>
    <row r="6" spans="2:23" ht="19.5" customHeight="1">
      <c r="B6" s="29"/>
      <c r="C6" s="24"/>
      <c r="D6" s="24"/>
      <c r="E6" s="24"/>
      <c r="F6" s="24"/>
      <c r="G6" s="24"/>
      <c r="H6" s="24"/>
      <c r="I6" s="24"/>
      <c r="J6" s="24"/>
      <c r="K6" s="24"/>
      <c r="L6" s="24"/>
      <c r="M6" s="24"/>
      <c r="N6" s="24"/>
      <c r="O6" s="24"/>
      <c r="P6" s="24"/>
      <c r="Q6" s="24"/>
      <c r="R6" s="24"/>
      <c r="S6" s="412" t="s">
        <v>285</v>
      </c>
      <c r="T6" s="412"/>
      <c r="U6" s="412"/>
      <c r="V6" s="412"/>
      <c r="W6" s="30"/>
    </row>
    <row r="7" spans="2:23" ht="19.5" customHeight="1">
      <c r="B7" s="29"/>
      <c r="C7" s="413" t="s">
        <v>286</v>
      </c>
      <c r="D7" s="404"/>
      <c r="E7" s="404"/>
      <c r="F7" s="405"/>
      <c r="G7" s="414" t="s">
        <v>395</v>
      </c>
      <c r="H7" s="391"/>
      <c r="I7" s="391"/>
      <c r="J7" s="414" t="s">
        <v>396</v>
      </c>
      <c r="K7" s="391"/>
      <c r="L7" s="391"/>
      <c r="M7" s="391" t="s">
        <v>289</v>
      </c>
      <c r="N7" s="391"/>
      <c r="O7" s="391"/>
      <c r="P7" s="391"/>
      <c r="Q7" s="391"/>
      <c r="R7" s="391"/>
      <c r="S7" s="391" t="s">
        <v>290</v>
      </c>
      <c r="T7" s="391"/>
      <c r="U7" s="391"/>
      <c r="V7" s="391"/>
      <c r="W7" s="30"/>
    </row>
    <row r="8" spans="2:23" ht="19.5" customHeight="1">
      <c r="B8" s="29"/>
      <c r="C8" s="406"/>
      <c r="D8" s="407"/>
      <c r="E8" s="407"/>
      <c r="F8" s="408"/>
      <c r="G8" s="391"/>
      <c r="H8" s="391"/>
      <c r="I8" s="391"/>
      <c r="J8" s="391"/>
      <c r="K8" s="391"/>
      <c r="L8" s="391"/>
      <c r="M8" s="391" t="s">
        <v>291</v>
      </c>
      <c r="N8" s="391"/>
      <c r="O8" s="391"/>
      <c r="P8" s="391" t="s">
        <v>292</v>
      </c>
      <c r="Q8" s="391"/>
      <c r="R8" s="391"/>
      <c r="S8" s="391"/>
      <c r="T8" s="391"/>
      <c r="U8" s="391"/>
      <c r="V8" s="391"/>
      <c r="W8" s="30"/>
    </row>
    <row r="9" spans="2:23" ht="19.5" customHeight="1">
      <c r="B9" s="29"/>
      <c r="C9" s="391" t="s">
        <v>293</v>
      </c>
      <c r="D9" s="391"/>
      <c r="E9" s="391"/>
      <c r="F9" s="391"/>
      <c r="G9" s="471">
        <v>60000</v>
      </c>
      <c r="H9" s="472"/>
      <c r="I9" s="473"/>
      <c r="J9" s="429">
        <v>60000</v>
      </c>
      <c r="K9" s="429"/>
      <c r="L9" s="429"/>
      <c r="M9" s="429" t="str">
        <f>IF(J9&gt;G9,J9-G9,"")</f>
        <v/>
      </c>
      <c r="N9" s="429"/>
      <c r="O9" s="429"/>
      <c r="P9" s="398" t="str">
        <f>IF(G9&gt;J9,G9-J9,"")</f>
        <v/>
      </c>
      <c r="Q9" s="398"/>
      <c r="R9" s="398"/>
      <c r="S9" s="403"/>
      <c r="T9" s="386"/>
      <c r="U9" s="386"/>
      <c r="V9" s="387"/>
      <c r="W9" s="30"/>
    </row>
    <row r="10" spans="2:23" ht="19.5" customHeight="1">
      <c r="B10" s="29"/>
      <c r="C10" s="391"/>
      <c r="D10" s="391"/>
      <c r="E10" s="391"/>
      <c r="F10" s="391"/>
      <c r="G10" s="474"/>
      <c r="H10" s="475"/>
      <c r="I10" s="476"/>
      <c r="J10" s="429"/>
      <c r="K10" s="429"/>
      <c r="L10" s="429"/>
      <c r="M10" s="429"/>
      <c r="N10" s="429"/>
      <c r="O10" s="429"/>
      <c r="P10" s="398"/>
      <c r="Q10" s="398"/>
      <c r="R10" s="398"/>
      <c r="S10" s="388"/>
      <c r="T10" s="389"/>
      <c r="U10" s="389"/>
      <c r="V10" s="390"/>
      <c r="W10" s="30"/>
    </row>
    <row r="11" spans="2:23" ht="19.5" customHeight="1">
      <c r="B11" s="29"/>
      <c r="C11" s="391" t="s">
        <v>294</v>
      </c>
      <c r="D11" s="391"/>
      <c r="E11" s="391"/>
      <c r="F11" s="391"/>
      <c r="G11" s="471"/>
      <c r="H11" s="472"/>
      <c r="I11" s="473"/>
      <c r="J11" s="429">
        <v>10000</v>
      </c>
      <c r="K11" s="429"/>
      <c r="L11" s="429"/>
      <c r="M11" s="429">
        <f t="shared" ref="M11" si="0">IF(J11&gt;G11,J11-G11,"")</f>
        <v>10000</v>
      </c>
      <c r="N11" s="429"/>
      <c r="O11" s="429"/>
      <c r="P11" s="398" t="str">
        <f t="shared" ref="P11" si="1">IF(G11&gt;J11,G11-J11,"")</f>
        <v/>
      </c>
      <c r="Q11" s="398"/>
      <c r="R11" s="398"/>
      <c r="S11" s="385"/>
      <c r="T11" s="386"/>
      <c r="U11" s="386"/>
      <c r="V11" s="387"/>
      <c r="W11" s="30"/>
    </row>
    <row r="12" spans="2:23" ht="19.5" customHeight="1">
      <c r="B12" s="29"/>
      <c r="C12" s="391"/>
      <c r="D12" s="391"/>
      <c r="E12" s="391"/>
      <c r="F12" s="391"/>
      <c r="G12" s="474"/>
      <c r="H12" s="475"/>
      <c r="I12" s="476"/>
      <c r="J12" s="429"/>
      <c r="K12" s="429"/>
      <c r="L12" s="429"/>
      <c r="M12" s="429"/>
      <c r="N12" s="429"/>
      <c r="O12" s="429"/>
      <c r="P12" s="398"/>
      <c r="Q12" s="398"/>
      <c r="R12" s="398"/>
      <c r="S12" s="388"/>
      <c r="T12" s="389"/>
      <c r="U12" s="389"/>
      <c r="V12" s="390"/>
      <c r="W12" s="30"/>
    </row>
    <row r="13" spans="2:23" ht="19.5" customHeight="1">
      <c r="B13" s="29"/>
      <c r="C13" s="391" t="s">
        <v>295</v>
      </c>
      <c r="D13" s="391"/>
      <c r="E13" s="391"/>
      <c r="F13" s="391"/>
      <c r="G13" s="471"/>
      <c r="H13" s="472"/>
      <c r="I13" s="473"/>
      <c r="J13" s="429"/>
      <c r="K13" s="429"/>
      <c r="L13" s="429"/>
      <c r="M13" s="429" t="str">
        <f t="shared" ref="M13" si="2">IF(J13&gt;G13,J13-G13,"")</f>
        <v/>
      </c>
      <c r="N13" s="429"/>
      <c r="O13" s="429"/>
      <c r="P13" s="398" t="str">
        <f t="shared" ref="P13" si="3">IF(G13&gt;J13,G13-J13,"")</f>
        <v/>
      </c>
      <c r="Q13" s="398"/>
      <c r="R13" s="398"/>
      <c r="S13" s="385"/>
      <c r="T13" s="386"/>
      <c r="U13" s="386"/>
      <c r="V13" s="387"/>
      <c r="W13" s="30"/>
    </row>
    <row r="14" spans="2:23" ht="19.5" customHeight="1">
      <c r="B14" s="29"/>
      <c r="C14" s="391"/>
      <c r="D14" s="391"/>
      <c r="E14" s="391"/>
      <c r="F14" s="391"/>
      <c r="G14" s="474"/>
      <c r="H14" s="475"/>
      <c r="I14" s="476"/>
      <c r="J14" s="429"/>
      <c r="K14" s="429"/>
      <c r="L14" s="429"/>
      <c r="M14" s="429"/>
      <c r="N14" s="429"/>
      <c r="O14" s="429"/>
      <c r="P14" s="398"/>
      <c r="Q14" s="398"/>
      <c r="R14" s="398"/>
      <c r="S14" s="388"/>
      <c r="T14" s="389"/>
      <c r="U14" s="389"/>
      <c r="V14" s="390"/>
      <c r="W14" s="30"/>
    </row>
    <row r="15" spans="2:23" ht="19.5" customHeight="1">
      <c r="B15" s="29"/>
      <c r="C15" s="421" t="s">
        <v>296</v>
      </c>
      <c r="D15" s="421"/>
      <c r="E15" s="421"/>
      <c r="F15" s="421"/>
      <c r="G15" s="471">
        <f>SUM(G9:I14)</f>
        <v>60000</v>
      </c>
      <c r="H15" s="472"/>
      <c r="I15" s="473"/>
      <c r="J15" s="471">
        <f>SUM(J9:L14)</f>
        <v>70000</v>
      </c>
      <c r="K15" s="472"/>
      <c r="L15" s="473"/>
      <c r="M15" s="477">
        <f t="shared" ref="M15" si="4">IF(J15&gt;G15,J15-G15,"")</f>
        <v>10000</v>
      </c>
      <c r="N15" s="478"/>
      <c r="O15" s="479"/>
      <c r="P15" s="422" t="str">
        <f t="shared" ref="P15" si="5">IF(G15&gt;J15,G15-J15,"")</f>
        <v/>
      </c>
      <c r="Q15" s="399"/>
      <c r="R15" s="400"/>
      <c r="S15" s="415"/>
      <c r="T15" s="416"/>
      <c r="U15" s="416"/>
      <c r="V15" s="417"/>
      <c r="W15" s="30"/>
    </row>
    <row r="16" spans="2:23" ht="19.5" customHeight="1">
      <c r="B16" s="29"/>
      <c r="C16" s="421"/>
      <c r="D16" s="421"/>
      <c r="E16" s="421"/>
      <c r="F16" s="421"/>
      <c r="G16" s="474"/>
      <c r="H16" s="475"/>
      <c r="I16" s="476"/>
      <c r="J16" s="474"/>
      <c r="K16" s="475"/>
      <c r="L16" s="476"/>
      <c r="M16" s="480"/>
      <c r="N16" s="481"/>
      <c r="O16" s="482"/>
      <c r="P16" s="423"/>
      <c r="Q16" s="401"/>
      <c r="R16" s="402"/>
      <c r="S16" s="418"/>
      <c r="T16" s="419"/>
      <c r="U16" s="419"/>
      <c r="V16" s="420"/>
      <c r="W16" s="30"/>
    </row>
    <row r="17" spans="2:23" ht="19.5" customHeight="1">
      <c r="B17" s="29"/>
      <c r="C17" s="24"/>
      <c r="D17" s="24"/>
      <c r="E17" s="24"/>
      <c r="F17" s="24"/>
      <c r="G17" s="24"/>
      <c r="H17" s="24"/>
      <c r="I17" s="24"/>
      <c r="J17" s="24"/>
      <c r="K17" s="24"/>
      <c r="L17" s="24"/>
      <c r="M17" s="24"/>
      <c r="N17" s="24"/>
      <c r="O17" s="24"/>
      <c r="P17" s="24"/>
      <c r="Q17" s="24"/>
      <c r="R17" s="24"/>
      <c r="S17" s="24"/>
      <c r="T17" s="24"/>
      <c r="U17" s="24"/>
      <c r="V17" s="24"/>
      <c r="W17" s="30"/>
    </row>
    <row r="18" spans="2:23" ht="19.5" customHeight="1">
      <c r="B18" s="29"/>
      <c r="C18" s="24" t="s">
        <v>297</v>
      </c>
      <c r="D18" s="24"/>
      <c r="E18" s="24"/>
      <c r="F18" s="24"/>
      <c r="G18" s="24"/>
      <c r="H18" s="24"/>
      <c r="I18" s="24"/>
      <c r="J18" s="24"/>
      <c r="K18" s="24"/>
      <c r="L18" s="24"/>
      <c r="M18" s="24"/>
      <c r="N18" s="24"/>
      <c r="O18" s="24"/>
      <c r="P18" s="24"/>
      <c r="Q18" s="24"/>
      <c r="R18" s="24"/>
      <c r="S18" s="24"/>
      <c r="T18" s="24"/>
      <c r="U18" s="24"/>
      <c r="V18" s="24"/>
      <c r="W18" s="30"/>
    </row>
    <row r="19" spans="2:23" ht="19.5" customHeight="1">
      <c r="B19" s="29"/>
      <c r="C19" s="24"/>
      <c r="D19" s="24"/>
      <c r="E19" s="24"/>
      <c r="F19" s="24"/>
      <c r="G19" s="24"/>
      <c r="H19" s="24"/>
      <c r="I19" s="24"/>
      <c r="J19" s="24"/>
      <c r="K19" s="24"/>
      <c r="L19" s="24"/>
      <c r="M19" s="24"/>
      <c r="N19" s="24"/>
      <c r="O19" s="24"/>
      <c r="P19" s="24"/>
      <c r="Q19" s="24"/>
      <c r="R19" s="24"/>
      <c r="S19" s="24"/>
      <c r="T19" s="24"/>
      <c r="U19" s="24"/>
      <c r="V19" s="24"/>
      <c r="W19" s="30"/>
    </row>
    <row r="20" spans="2:23" ht="19.5" customHeight="1">
      <c r="B20" s="29"/>
      <c r="C20" s="413" t="s">
        <v>286</v>
      </c>
      <c r="D20" s="404"/>
      <c r="E20" s="404"/>
      <c r="F20" s="405"/>
      <c r="G20" s="414" t="s">
        <v>395</v>
      </c>
      <c r="H20" s="391"/>
      <c r="I20" s="391"/>
      <c r="J20" s="414" t="s">
        <v>396</v>
      </c>
      <c r="K20" s="391"/>
      <c r="L20" s="391"/>
      <c r="M20" s="391" t="s">
        <v>289</v>
      </c>
      <c r="N20" s="391"/>
      <c r="O20" s="391"/>
      <c r="P20" s="391"/>
      <c r="Q20" s="391"/>
      <c r="R20" s="391"/>
      <c r="S20" s="391" t="s">
        <v>290</v>
      </c>
      <c r="T20" s="391"/>
      <c r="U20" s="391"/>
      <c r="V20" s="391"/>
      <c r="W20" s="30"/>
    </row>
    <row r="21" spans="2:23" ht="19.5" customHeight="1">
      <c r="B21" s="29"/>
      <c r="C21" s="406"/>
      <c r="D21" s="407"/>
      <c r="E21" s="407"/>
      <c r="F21" s="408"/>
      <c r="G21" s="391"/>
      <c r="H21" s="391"/>
      <c r="I21" s="391"/>
      <c r="J21" s="391"/>
      <c r="K21" s="391"/>
      <c r="L21" s="391"/>
      <c r="M21" s="391" t="s">
        <v>291</v>
      </c>
      <c r="N21" s="391"/>
      <c r="O21" s="391"/>
      <c r="P21" s="391" t="s">
        <v>292</v>
      </c>
      <c r="Q21" s="391"/>
      <c r="R21" s="391"/>
      <c r="S21" s="391"/>
      <c r="T21" s="391"/>
      <c r="U21" s="391"/>
      <c r="V21" s="391"/>
      <c r="W21" s="30"/>
    </row>
    <row r="22" spans="2:23" ht="19.5" customHeight="1">
      <c r="B22" s="29"/>
      <c r="C22" s="391" t="s">
        <v>298</v>
      </c>
      <c r="D22" s="391"/>
      <c r="E22" s="391"/>
      <c r="F22" s="391"/>
      <c r="G22" s="471">
        <v>30000</v>
      </c>
      <c r="H22" s="472"/>
      <c r="I22" s="473"/>
      <c r="J22" s="429">
        <v>20000</v>
      </c>
      <c r="K22" s="429"/>
      <c r="L22" s="429"/>
      <c r="M22" s="429" t="str">
        <f t="shared" ref="M22" si="6">IF(J22&gt;G22,J22-G22,"")</f>
        <v/>
      </c>
      <c r="N22" s="429"/>
      <c r="O22" s="429"/>
      <c r="P22" s="429">
        <f t="shared" ref="P22" si="7">IF(G22&gt;J22,G22-J22,"")</f>
        <v>10000</v>
      </c>
      <c r="Q22" s="429"/>
      <c r="R22" s="429"/>
      <c r="S22" s="385"/>
      <c r="T22" s="386"/>
      <c r="U22" s="386"/>
      <c r="V22" s="387"/>
      <c r="W22" s="30"/>
    </row>
    <row r="23" spans="2:23" ht="19.5" customHeight="1">
      <c r="B23" s="29"/>
      <c r="C23" s="391"/>
      <c r="D23" s="391"/>
      <c r="E23" s="391"/>
      <c r="F23" s="391"/>
      <c r="G23" s="474"/>
      <c r="H23" s="475"/>
      <c r="I23" s="476"/>
      <c r="J23" s="429"/>
      <c r="K23" s="429"/>
      <c r="L23" s="429"/>
      <c r="M23" s="429"/>
      <c r="N23" s="429"/>
      <c r="O23" s="429"/>
      <c r="P23" s="429"/>
      <c r="Q23" s="429"/>
      <c r="R23" s="429"/>
      <c r="S23" s="388"/>
      <c r="T23" s="389"/>
      <c r="U23" s="389"/>
      <c r="V23" s="390"/>
      <c r="W23" s="30"/>
    </row>
    <row r="24" spans="2:23" ht="19.5" customHeight="1">
      <c r="B24" s="29"/>
      <c r="C24" s="391" t="s">
        <v>299</v>
      </c>
      <c r="D24" s="404"/>
      <c r="E24" s="404"/>
      <c r="F24" s="405"/>
      <c r="G24" s="471">
        <v>20000</v>
      </c>
      <c r="H24" s="472"/>
      <c r="I24" s="473"/>
      <c r="J24" s="429">
        <v>23000</v>
      </c>
      <c r="K24" s="429"/>
      <c r="L24" s="429"/>
      <c r="M24" s="429">
        <f t="shared" ref="M24" si="8">IF(J24&gt;G24,J24-G24,"")</f>
        <v>3000</v>
      </c>
      <c r="N24" s="429"/>
      <c r="O24" s="429"/>
      <c r="P24" s="429" t="str">
        <f t="shared" ref="P24" si="9">IF(G24&gt;J24,G24-J24,"")</f>
        <v/>
      </c>
      <c r="Q24" s="429"/>
      <c r="R24" s="429"/>
      <c r="S24" s="385"/>
      <c r="T24" s="424"/>
      <c r="U24" s="424"/>
      <c r="V24" s="425"/>
      <c r="W24" s="30"/>
    </row>
    <row r="25" spans="2:23" ht="19.5" customHeight="1">
      <c r="B25" s="29"/>
      <c r="C25" s="406"/>
      <c r="D25" s="407"/>
      <c r="E25" s="407"/>
      <c r="F25" s="408"/>
      <c r="G25" s="474"/>
      <c r="H25" s="475"/>
      <c r="I25" s="476"/>
      <c r="J25" s="429"/>
      <c r="K25" s="429"/>
      <c r="L25" s="429"/>
      <c r="M25" s="429"/>
      <c r="N25" s="429"/>
      <c r="O25" s="429"/>
      <c r="P25" s="429"/>
      <c r="Q25" s="429"/>
      <c r="R25" s="429"/>
      <c r="S25" s="426"/>
      <c r="T25" s="427"/>
      <c r="U25" s="427"/>
      <c r="V25" s="428"/>
      <c r="W25" s="30"/>
    </row>
    <row r="26" spans="2:23" ht="19.5" customHeight="1">
      <c r="B26" s="29"/>
      <c r="C26" s="391" t="s">
        <v>300</v>
      </c>
      <c r="D26" s="404"/>
      <c r="E26" s="404"/>
      <c r="F26" s="405"/>
      <c r="G26" s="471"/>
      <c r="H26" s="472"/>
      <c r="I26" s="473"/>
      <c r="J26" s="429"/>
      <c r="K26" s="429"/>
      <c r="L26" s="429"/>
      <c r="M26" s="429" t="str">
        <f t="shared" ref="M26" si="10">IF(J26&gt;G26,J26-G26,"")</f>
        <v/>
      </c>
      <c r="N26" s="429"/>
      <c r="O26" s="429"/>
      <c r="P26" s="429" t="str">
        <f t="shared" ref="P26" si="11">IF(G26&gt;J26,G26-J26,"")</f>
        <v/>
      </c>
      <c r="Q26" s="429"/>
      <c r="R26" s="429"/>
      <c r="S26" s="403"/>
      <c r="T26" s="386"/>
      <c r="U26" s="386"/>
      <c r="V26" s="387"/>
      <c r="W26" s="30"/>
    </row>
    <row r="27" spans="2:23" ht="19.5" customHeight="1">
      <c r="B27" s="29"/>
      <c r="C27" s="406"/>
      <c r="D27" s="407"/>
      <c r="E27" s="407"/>
      <c r="F27" s="408"/>
      <c r="G27" s="474"/>
      <c r="H27" s="475"/>
      <c r="I27" s="476"/>
      <c r="J27" s="429"/>
      <c r="K27" s="429"/>
      <c r="L27" s="429"/>
      <c r="M27" s="429"/>
      <c r="N27" s="429"/>
      <c r="O27" s="429"/>
      <c r="P27" s="429"/>
      <c r="Q27" s="429"/>
      <c r="R27" s="429"/>
      <c r="S27" s="388"/>
      <c r="T27" s="389"/>
      <c r="U27" s="389"/>
      <c r="V27" s="390"/>
      <c r="W27" s="30"/>
    </row>
    <row r="28" spans="2:23" ht="19.5" customHeight="1">
      <c r="B28" s="29"/>
      <c r="C28" s="391" t="s">
        <v>301</v>
      </c>
      <c r="D28" s="404"/>
      <c r="E28" s="404"/>
      <c r="F28" s="405"/>
      <c r="G28" s="471">
        <v>10000</v>
      </c>
      <c r="H28" s="472"/>
      <c r="I28" s="473"/>
      <c r="J28" s="429">
        <v>10000</v>
      </c>
      <c r="K28" s="429"/>
      <c r="L28" s="429"/>
      <c r="M28" s="429" t="str">
        <f t="shared" ref="M28" si="12">IF(J28&gt;G28,J28-G28,"")</f>
        <v/>
      </c>
      <c r="N28" s="429"/>
      <c r="O28" s="429"/>
      <c r="P28" s="429" t="str">
        <f t="shared" ref="P28" si="13">IF(G28&gt;J28,G28-J28,"")</f>
        <v/>
      </c>
      <c r="Q28" s="429"/>
      <c r="R28" s="429"/>
      <c r="S28" s="403"/>
      <c r="T28" s="386"/>
      <c r="U28" s="386"/>
      <c r="V28" s="387"/>
      <c r="W28" s="30"/>
    </row>
    <row r="29" spans="2:23" ht="19.5" customHeight="1">
      <c r="B29" s="29"/>
      <c r="C29" s="406"/>
      <c r="D29" s="407"/>
      <c r="E29" s="407"/>
      <c r="F29" s="408"/>
      <c r="G29" s="474"/>
      <c r="H29" s="475"/>
      <c r="I29" s="476"/>
      <c r="J29" s="429"/>
      <c r="K29" s="429"/>
      <c r="L29" s="429"/>
      <c r="M29" s="429"/>
      <c r="N29" s="429"/>
      <c r="O29" s="429"/>
      <c r="P29" s="429"/>
      <c r="Q29" s="429"/>
      <c r="R29" s="429"/>
      <c r="S29" s="388"/>
      <c r="T29" s="389"/>
      <c r="U29" s="389"/>
      <c r="V29" s="390"/>
      <c r="W29" s="30"/>
    </row>
    <row r="30" spans="2:23" ht="19.5" customHeight="1">
      <c r="B30" s="29"/>
      <c r="C30" s="391" t="s">
        <v>302</v>
      </c>
      <c r="D30" s="404"/>
      <c r="E30" s="404"/>
      <c r="F30" s="405"/>
      <c r="G30" s="471"/>
      <c r="H30" s="472"/>
      <c r="I30" s="473"/>
      <c r="J30" s="429">
        <v>7000</v>
      </c>
      <c r="K30" s="429"/>
      <c r="L30" s="429"/>
      <c r="M30" s="429">
        <f t="shared" ref="M30" si="14">IF(J30&gt;G30,J30-G30,"")</f>
        <v>7000</v>
      </c>
      <c r="N30" s="429"/>
      <c r="O30" s="429"/>
      <c r="P30" s="429" t="str">
        <f t="shared" ref="P30" si="15">IF(G30&gt;J30,G30-J30,"")</f>
        <v/>
      </c>
      <c r="Q30" s="429"/>
      <c r="R30" s="429"/>
      <c r="S30" s="403"/>
      <c r="T30" s="386"/>
      <c r="U30" s="386"/>
      <c r="V30" s="387"/>
      <c r="W30" s="30"/>
    </row>
    <row r="31" spans="2:23" ht="19.5" customHeight="1">
      <c r="B31" s="29"/>
      <c r="C31" s="406"/>
      <c r="D31" s="407"/>
      <c r="E31" s="407"/>
      <c r="F31" s="408"/>
      <c r="G31" s="474"/>
      <c r="H31" s="475"/>
      <c r="I31" s="476"/>
      <c r="J31" s="429"/>
      <c r="K31" s="429"/>
      <c r="L31" s="429"/>
      <c r="M31" s="429"/>
      <c r="N31" s="429"/>
      <c r="O31" s="429"/>
      <c r="P31" s="429"/>
      <c r="Q31" s="429"/>
      <c r="R31" s="429"/>
      <c r="S31" s="388"/>
      <c r="T31" s="389"/>
      <c r="U31" s="389"/>
      <c r="V31" s="390"/>
      <c r="W31" s="30"/>
    </row>
    <row r="32" spans="2:23" ht="19.5" customHeight="1">
      <c r="B32" s="29"/>
      <c r="C32" s="391" t="s">
        <v>303</v>
      </c>
      <c r="D32" s="404"/>
      <c r="E32" s="404"/>
      <c r="F32" s="405"/>
      <c r="G32" s="471"/>
      <c r="H32" s="472"/>
      <c r="I32" s="473"/>
      <c r="J32" s="429">
        <v>10000</v>
      </c>
      <c r="K32" s="429"/>
      <c r="L32" s="429"/>
      <c r="M32" s="429">
        <f t="shared" ref="M32" si="16">IF(J32&gt;G32,J32-G32,"")</f>
        <v>10000</v>
      </c>
      <c r="N32" s="429"/>
      <c r="O32" s="429"/>
      <c r="P32" s="429" t="str">
        <f t="shared" ref="P32" si="17">IF(G32&gt;J32,G32-J32,"")</f>
        <v/>
      </c>
      <c r="Q32" s="429"/>
      <c r="R32" s="429"/>
      <c r="S32" s="385"/>
      <c r="T32" s="424"/>
      <c r="U32" s="424"/>
      <c r="V32" s="425"/>
      <c r="W32" s="30"/>
    </row>
    <row r="33" spans="2:23" ht="19.5" customHeight="1">
      <c r="B33" s="29"/>
      <c r="C33" s="406"/>
      <c r="D33" s="407"/>
      <c r="E33" s="407"/>
      <c r="F33" s="408"/>
      <c r="G33" s="474"/>
      <c r="H33" s="475"/>
      <c r="I33" s="476"/>
      <c r="J33" s="429"/>
      <c r="K33" s="429"/>
      <c r="L33" s="429"/>
      <c r="M33" s="429"/>
      <c r="N33" s="429"/>
      <c r="O33" s="429"/>
      <c r="P33" s="429"/>
      <c r="Q33" s="429"/>
      <c r="R33" s="429"/>
      <c r="S33" s="426"/>
      <c r="T33" s="427"/>
      <c r="U33" s="427"/>
      <c r="V33" s="428"/>
      <c r="W33" s="30"/>
    </row>
    <row r="34" spans="2:23" ht="19.5" customHeight="1">
      <c r="B34" s="29"/>
      <c r="C34" s="391" t="s">
        <v>296</v>
      </c>
      <c r="D34" s="391"/>
      <c r="E34" s="391"/>
      <c r="F34" s="391"/>
      <c r="G34" s="471">
        <f>SUM(G22:I33)</f>
        <v>60000</v>
      </c>
      <c r="H34" s="472"/>
      <c r="I34" s="473"/>
      <c r="J34" s="471">
        <f>SUM(J22:L33)</f>
        <v>70000</v>
      </c>
      <c r="K34" s="472"/>
      <c r="L34" s="473"/>
      <c r="M34" s="429">
        <v>20000</v>
      </c>
      <c r="N34" s="429"/>
      <c r="O34" s="429"/>
      <c r="P34" s="429" t="str">
        <f t="shared" ref="P34" si="18">IF(G34&gt;J34,G34-J34,"")</f>
        <v/>
      </c>
      <c r="Q34" s="429"/>
      <c r="R34" s="429"/>
      <c r="S34" s="415"/>
      <c r="T34" s="416"/>
      <c r="U34" s="416"/>
      <c r="V34" s="417"/>
      <c r="W34" s="30"/>
    </row>
    <row r="35" spans="2:23" ht="19.5" customHeight="1">
      <c r="B35" s="29"/>
      <c r="C35" s="391"/>
      <c r="D35" s="391"/>
      <c r="E35" s="391"/>
      <c r="F35" s="391"/>
      <c r="G35" s="474"/>
      <c r="H35" s="475"/>
      <c r="I35" s="476"/>
      <c r="J35" s="474"/>
      <c r="K35" s="475"/>
      <c r="L35" s="476"/>
      <c r="M35" s="429"/>
      <c r="N35" s="429"/>
      <c r="O35" s="429"/>
      <c r="P35" s="429"/>
      <c r="Q35" s="429"/>
      <c r="R35" s="429"/>
      <c r="S35" s="418"/>
      <c r="T35" s="419"/>
      <c r="U35" s="419"/>
      <c r="V35" s="420"/>
      <c r="W35" s="30"/>
    </row>
    <row r="36" spans="2:23" ht="19.5" customHeight="1">
      <c r="B36" s="29"/>
      <c r="C36" s="31"/>
      <c r="D36" s="31"/>
      <c r="E36" s="31"/>
      <c r="F36" s="31"/>
      <c r="G36" s="32"/>
      <c r="H36" s="32"/>
      <c r="I36" s="32"/>
      <c r="J36" s="32"/>
      <c r="K36" s="32"/>
      <c r="L36" s="32"/>
      <c r="M36" s="32"/>
      <c r="N36" s="32"/>
      <c r="O36" s="32"/>
      <c r="P36" s="32"/>
      <c r="Q36" s="32"/>
      <c r="R36" s="32"/>
      <c r="S36" s="33"/>
      <c r="T36" s="33"/>
      <c r="U36" s="33"/>
      <c r="V36" s="33"/>
      <c r="W36" s="30"/>
    </row>
    <row r="37" spans="2:23" ht="19.5" customHeight="1">
      <c r="B37" s="27"/>
      <c r="C37" s="27"/>
      <c r="D37" s="27"/>
      <c r="E37" s="27"/>
      <c r="F37" s="27"/>
      <c r="G37" s="27"/>
      <c r="H37" s="27"/>
      <c r="I37" s="27"/>
      <c r="J37" s="27"/>
      <c r="K37" s="27"/>
      <c r="L37" s="27"/>
      <c r="M37" s="27"/>
      <c r="N37" s="27"/>
      <c r="O37" s="27"/>
      <c r="P37" s="27"/>
      <c r="Q37" s="27"/>
      <c r="R37" s="27"/>
      <c r="S37" s="27"/>
      <c r="T37" s="27"/>
      <c r="U37" s="27"/>
      <c r="V37" s="27"/>
      <c r="W37" s="27"/>
    </row>
  </sheetData>
  <mergeCells count="82">
    <mergeCell ref="B3:W3"/>
    <mergeCell ref="S6:V6"/>
    <mergeCell ref="C7:F8"/>
    <mergeCell ref="G7:I8"/>
    <mergeCell ref="J7:L8"/>
    <mergeCell ref="M7:R7"/>
    <mergeCell ref="S7:V8"/>
    <mergeCell ref="M8:O8"/>
    <mergeCell ref="P8:R8"/>
    <mergeCell ref="S11:V12"/>
    <mergeCell ref="C9:F10"/>
    <mergeCell ref="G9:I10"/>
    <mergeCell ref="J9:L10"/>
    <mergeCell ref="M9:O10"/>
    <mergeCell ref="P9:R10"/>
    <mergeCell ref="S9:V10"/>
    <mergeCell ref="C11:F12"/>
    <mergeCell ref="G11:I12"/>
    <mergeCell ref="J11:L12"/>
    <mergeCell ref="M11:O12"/>
    <mergeCell ref="P11:R12"/>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0:V31"/>
    <mergeCell ref="C28:F29"/>
    <mergeCell ref="G28:I29"/>
    <mergeCell ref="J28:L29"/>
    <mergeCell ref="M28:O29"/>
    <mergeCell ref="P28:R29"/>
    <mergeCell ref="S28:V29"/>
    <mergeCell ref="C30:F31"/>
    <mergeCell ref="G30:I31"/>
    <mergeCell ref="J30:L31"/>
    <mergeCell ref="M30:O31"/>
    <mergeCell ref="P30:R31"/>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FF0000"/>
  </sheetPr>
  <dimension ref="A1:K55"/>
  <sheetViews>
    <sheetView view="pageBreakPreview" zoomScaleNormal="100" zoomScaleSheetLayoutView="100" workbookViewId="0">
      <selection activeCell="I5" sqref="I5"/>
    </sheetView>
  </sheetViews>
  <sheetFormatPr defaultRowHeight="13.5"/>
  <cols>
    <col min="1" max="1" width="8.28515625" style="7" customWidth="1"/>
    <col min="2" max="2" width="8" style="15" customWidth="1"/>
    <col min="3" max="10" width="11.42578125" style="7" customWidth="1"/>
    <col min="11" max="11" width="36.85546875" style="16" customWidth="1"/>
    <col min="12" max="255" width="9" style="7"/>
    <col min="256" max="256" width="5.28515625" style="7" bestFit="1" customWidth="1"/>
    <col min="257" max="257" width="6.42578125" style="7" bestFit="1" customWidth="1"/>
    <col min="258" max="258" width="9" style="7"/>
    <col min="259" max="262" width="8.7109375" style="7" customWidth="1"/>
    <col min="263" max="263" width="9" style="7"/>
    <col min="264" max="264" width="7.140625" style="7" bestFit="1" customWidth="1"/>
    <col min="265" max="265" width="22.28515625" style="7" customWidth="1"/>
    <col min="266" max="511" width="9" style="7"/>
    <col min="512" max="512" width="5.28515625" style="7" bestFit="1" customWidth="1"/>
    <col min="513" max="513" width="6.42578125" style="7" bestFit="1" customWidth="1"/>
    <col min="514" max="514" width="9" style="7"/>
    <col min="515" max="518" width="8.7109375" style="7" customWidth="1"/>
    <col min="519" max="519" width="9" style="7"/>
    <col min="520" max="520" width="7.140625" style="7" bestFit="1" customWidth="1"/>
    <col min="521" max="521" width="22.28515625" style="7" customWidth="1"/>
    <col min="522" max="767" width="9" style="7"/>
    <col min="768" max="768" width="5.28515625" style="7" bestFit="1" customWidth="1"/>
    <col min="769" max="769" width="6.42578125" style="7" bestFit="1" customWidth="1"/>
    <col min="770" max="770" width="9" style="7"/>
    <col min="771" max="774" width="8.7109375" style="7" customWidth="1"/>
    <col min="775" max="775" width="9" style="7"/>
    <col min="776" max="776" width="7.140625" style="7" bestFit="1" customWidth="1"/>
    <col min="777" max="777" width="22.28515625" style="7" customWidth="1"/>
    <col min="778" max="1023" width="9" style="7"/>
    <col min="1024" max="1024" width="5.28515625" style="7" bestFit="1" customWidth="1"/>
    <col min="1025" max="1025" width="6.42578125" style="7" bestFit="1" customWidth="1"/>
    <col min="1026" max="1026" width="9" style="7"/>
    <col min="1027" max="1030" width="8.7109375" style="7" customWidth="1"/>
    <col min="1031" max="1031" width="9" style="7"/>
    <col min="1032" max="1032" width="7.140625" style="7" bestFit="1" customWidth="1"/>
    <col min="1033" max="1033" width="22.28515625" style="7" customWidth="1"/>
    <col min="1034" max="1279" width="9" style="7"/>
    <col min="1280" max="1280" width="5.28515625" style="7" bestFit="1" customWidth="1"/>
    <col min="1281" max="1281" width="6.42578125" style="7" bestFit="1" customWidth="1"/>
    <col min="1282" max="1282" width="9" style="7"/>
    <col min="1283" max="1286" width="8.7109375" style="7" customWidth="1"/>
    <col min="1287" max="1287" width="9" style="7"/>
    <col min="1288" max="1288" width="7.140625" style="7" bestFit="1" customWidth="1"/>
    <col min="1289" max="1289" width="22.28515625" style="7" customWidth="1"/>
    <col min="1290" max="1535" width="9" style="7"/>
    <col min="1536" max="1536" width="5.28515625" style="7" bestFit="1" customWidth="1"/>
    <col min="1537" max="1537" width="6.42578125" style="7" bestFit="1" customWidth="1"/>
    <col min="1538" max="1538" width="9" style="7"/>
    <col min="1539" max="1542" width="8.7109375" style="7" customWidth="1"/>
    <col min="1543" max="1543" width="9" style="7"/>
    <col min="1544" max="1544" width="7.140625" style="7" bestFit="1" customWidth="1"/>
    <col min="1545" max="1545" width="22.28515625" style="7" customWidth="1"/>
    <col min="1546" max="1791" width="9" style="7"/>
    <col min="1792" max="1792" width="5.28515625" style="7" bestFit="1" customWidth="1"/>
    <col min="1793" max="1793" width="6.42578125" style="7" bestFit="1" customWidth="1"/>
    <col min="1794" max="1794" width="9" style="7"/>
    <col min="1795" max="1798" width="8.7109375" style="7" customWidth="1"/>
    <col min="1799" max="1799" width="9" style="7"/>
    <col min="1800" max="1800" width="7.140625" style="7" bestFit="1" customWidth="1"/>
    <col min="1801" max="1801" width="22.28515625" style="7" customWidth="1"/>
    <col min="1802" max="2047" width="9" style="7"/>
    <col min="2048" max="2048" width="5.28515625" style="7" bestFit="1" customWidth="1"/>
    <col min="2049" max="2049" width="6.42578125" style="7" bestFit="1" customWidth="1"/>
    <col min="2050" max="2050" width="9" style="7"/>
    <col min="2051" max="2054" width="8.7109375" style="7" customWidth="1"/>
    <col min="2055" max="2055" width="9" style="7"/>
    <col min="2056" max="2056" width="7.140625" style="7" bestFit="1" customWidth="1"/>
    <col min="2057" max="2057" width="22.28515625" style="7" customWidth="1"/>
    <col min="2058" max="2303" width="9" style="7"/>
    <col min="2304" max="2304" width="5.28515625" style="7" bestFit="1" customWidth="1"/>
    <col min="2305" max="2305" width="6.42578125" style="7" bestFit="1" customWidth="1"/>
    <col min="2306" max="2306" width="9" style="7"/>
    <col min="2307" max="2310" width="8.7109375" style="7" customWidth="1"/>
    <col min="2311" max="2311" width="9" style="7"/>
    <col min="2312" max="2312" width="7.140625" style="7" bestFit="1" customWidth="1"/>
    <col min="2313" max="2313" width="22.28515625" style="7" customWidth="1"/>
    <col min="2314" max="2559" width="9" style="7"/>
    <col min="2560" max="2560" width="5.28515625" style="7" bestFit="1" customWidth="1"/>
    <col min="2561" max="2561" width="6.42578125" style="7" bestFit="1" customWidth="1"/>
    <col min="2562" max="2562" width="9" style="7"/>
    <col min="2563" max="2566" width="8.7109375" style="7" customWidth="1"/>
    <col min="2567" max="2567" width="9" style="7"/>
    <col min="2568" max="2568" width="7.140625" style="7" bestFit="1" customWidth="1"/>
    <col min="2569" max="2569" width="22.28515625" style="7" customWidth="1"/>
    <col min="2570" max="2815" width="9" style="7"/>
    <col min="2816" max="2816" width="5.28515625" style="7" bestFit="1" customWidth="1"/>
    <col min="2817" max="2817" width="6.42578125" style="7" bestFit="1" customWidth="1"/>
    <col min="2818" max="2818" width="9" style="7"/>
    <col min="2819" max="2822" width="8.7109375" style="7" customWidth="1"/>
    <col min="2823" max="2823" width="9" style="7"/>
    <col min="2824" max="2824" width="7.140625" style="7" bestFit="1" customWidth="1"/>
    <col min="2825" max="2825" width="22.28515625" style="7" customWidth="1"/>
    <col min="2826" max="3071" width="9" style="7"/>
    <col min="3072" max="3072" width="5.28515625" style="7" bestFit="1" customWidth="1"/>
    <col min="3073" max="3073" width="6.42578125" style="7" bestFit="1" customWidth="1"/>
    <col min="3074" max="3074" width="9" style="7"/>
    <col min="3075" max="3078" width="8.7109375" style="7" customWidth="1"/>
    <col min="3079" max="3079" width="9" style="7"/>
    <col min="3080" max="3080" width="7.140625" style="7" bestFit="1" customWidth="1"/>
    <col min="3081" max="3081" width="22.28515625" style="7" customWidth="1"/>
    <col min="3082" max="3327" width="9" style="7"/>
    <col min="3328" max="3328" width="5.28515625" style="7" bestFit="1" customWidth="1"/>
    <col min="3329" max="3329" width="6.42578125" style="7" bestFit="1" customWidth="1"/>
    <col min="3330" max="3330" width="9" style="7"/>
    <col min="3331" max="3334" width="8.7109375" style="7" customWidth="1"/>
    <col min="3335" max="3335" width="9" style="7"/>
    <col min="3336" max="3336" width="7.140625" style="7" bestFit="1" customWidth="1"/>
    <col min="3337" max="3337" width="22.28515625" style="7" customWidth="1"/>
    <col min="3338" max="3583" width="9" style="7"/>
    <col min="3584" max="3584" width="5.28515625" style="7" bestFit="1" customWidth="1"/>
    <col min="3585" max="3585" width="6.42578125" style="7" bestFit="1" customWidth="1"/>
    <col min="3586" max="3586" width="9" style="7"/>
    <col min="3587" max="3590" width="8.7109375" style="7" customWidth="1"/>
    <col min="3591" max="3591" width="9" style="7"/>
    <col min="3592" max="3592" width="7.140625" style="7" bestFit="1" customWidth="1"/>
    <col min="3593" max="3593" width="22.28515625" style="7" customWidth="1"/>
    <col min="3594" max="3839" width="9" style="7"/>
    <col min="3840" max="3840" width="5.28515625" style="7" bestFit="1" customWidth="1"/>
    <col min="3841" max="3841" width="6.42578125" style="7" bestFit="1" customWidth="1"/>
    <col min="3842" max="3842" width="9" style="7"/>
    <col min="3843" max="3846" width="8.7109375" style="7" customWidth="1"/>
    <col min="3847" max="3847" width="9" style="7"/>
    <col min="3848" max="3848" width="7.140625" style="7" bestFit="1" customWidth="1"/>
    <col min="3849" max="3849" width="22.28515625" style="7" customWidth="1"/>
    <col min="3850" max="4095" width="9" style="7"/>
    <col min="4096" max="4096" width="5.28515625" style="7" bestFit="1" customWidth="1"/>
    <col min="4097" max="4097" width="6.42578125" style="7" bestFit="1" customWidth="1"/>
    <col min="4098" max="4098" width="9" style="7"/>
    <col min="4099" max="4102" width="8.7109375" style="7" customWidth="1"/>
    <col min="4103" max="4103" width="9" style="7"/>
    <col min="4104" max="4104" width="7.140625" style="7" bestFit="1" customWidth="1"/>
    <col min="4105" max="4105" width="22.28515625" style="7" customWidth="1"/>
    <col min="4106" max="4351" width="9" style="7"/>
    <col min="4352" max="4352" width="5.28515625" style="7" bestFit="1" customWidth="1"/>
    <col min="4353" max="4353" width="6.42578125" style="7" bestFit="1" customWidth="1"/>
    <col min="4354" max="4354" width="9" style="7"/>
    <col min="4355" max="4358" width="8.7109375" style="7" customWidth="1"/>
    <col min="4359" max="4359" width="9" style="7"/>
    <col min="4360" max="4360" width="7.140625" style="7" bestFit="1" customWidth="1"/>
    <col min="4361" max="4361" width="22.28515625" style="7" customWidth="1"/>
    <col min="4362" max="4607" width="9" style="7"/>
    <col min="4608" max="4608" width="5.28515625" style="7" bestFit="1" customWidth="1"/>
    <col min="4609" max="4609" width="6.42578125" style="7" bestFit="1" customWidth="1"/>
    <col min="4610" max="4610" width="9" style="7"/>
    <col min="4611" max="4614" width="8.7109375" style="7" customWidth="1"/>
    <col min="4615" max="4615" width="9" style="7"/>
    <col min="4616" max="4616" width="7.140625" style="7" bestFit="1" customWidth="1"/>
    <col min="4617" max="4617" width="22.28515625" style="7" customWidth="1"/>
    <col min="4618" max="4863" width="9" style="7"/>
    <col min="4864" max="4864" width="5.28515625" style="7" bestFit="1" customWidth="1"/>
    <col min="4865" max="4865" width="6.42578125" style="7" bestFit="1" customWidth="1"/>
    <col min="4866" max="4866" width="9" style="7"/>
    <col min="4867" max="4870" width="8.7109375" style="7" customWidth="1"/>
    <col min="4871" max="4871" width="9" style="7"/>
    <col min="4872" max="4872" width="7.140625" style="7" bestFit="1" customWidth="1"/>
    <col min="4873" max="4873" width="22.28515625" style="7" customWidth="1"/>
    <col min="4874" max="5119" width="9" style="7"/>
    <col min="5120" max="5120" width="5.28515625" style="7" bestFit="1" customWidth="1"/>
    <col min="5121" max="5121" width="6.42578125" style="7" bestFit="1" customWidth="1"/>
    <col min="5122" max="5122" width="9" style="7"/>
    <col min="5123" max="5126" width="8.7109375" style="7" customWidth="1"/>
    <col min="5127" max="5127" width="9" style="7"/>
    <col min="5128" max="5128" width="7.140625" style="7" bestFit="1" customWidth="1"/>
    <col min="5129" max="5129" width="22.28515625" style="7" customWidth="1"/>
    <col min="5130" max="5375" width="9" style="7"/>
    <col min="5376" max="5376" width="5.28515625" style="7" bestFit="1" customWidth="1"/>
    <col min="5377" max="5377" width="6.42578125" style="7" bestFit="1" customWidth="1"/>
    <col min="5378" max="5378" width="9" style="7"/>
    <col min="5379" max="5382" width="8.7109375" style="7" customWidth="1"/>
    <col min="5383" max="5383" width="9" style="7"/>
    <col min="5384" max="5384" width="7.140625" style="7" bestFit="1" customWidth="1"/>
    <col min="5385" max="5385" width="22.28515625" style="7" customWidth="1"/>
    <col min="5386" max="5631" width="9" style="7"/>
    <col min="5632" max="5632" width="5.28515625" style="7" bestFit="1" customWidth="1"/>
    <col min="5633" max="5633" width="6.42578125" style="7" bestFit="1" customWidth="1"/>
    <col min="5634" max="5634" width="9" style="7"/>
    <col min="5635" max="5638" width="8.7109375" style="7" customWidth="1"/>
    <col min="5639" max="5639" width="9" style="7"/>
    <col min="5640" max="5640" width="7.140625" style="7" bestFit="1" customWidth="1"/>
    <col min="5641" max="5641" width="22.28515625" style="7" customWidth="1"/>
    <col min="5642" max="5887" width="9" style="7"/>
    <col min="5888" max="5888" width="5.28515625" style="7" bestFit="1" customWidth="1"/>
    <col min="5889" max="5889" width="6.42578125" style="7" bestFit="1" customWidth="1"/>
    <col min="5890" max="5890" width="9" style="7"/>
    <col min="5891" max="5894" width="8.7109375" style="7" customWidth="1"/>
    <col min="5895" max="5895" width="9" style="7"/>
    <col min="5896" max="5896" width="7.140625" style="7" bestFit="1" customWidth="1"/>
    <col min="5897" max="5897" width="22.28515625" style="7" customWidth="1"/>
    <col min="5898" max="6143" width="9" style="7"/>
    <col min="6144" max="6144" width="5.28515625" style="7" bestFit="1" customWidth="1"/>
    <col min="6145" max="6145" width="6.42578125" style="7" bestFit="1" customWidth="1"/>
    <col min="6146" max="6146" width="9" style="7"/>
    <col min="6147" max="6150" width="8.7109375" style="7" customWidth="1"/>
    <col min="6151" max="6151" width="9" style="7"/>
    <col min="6152" max="6152" width="7.140625" style="7" bestFit="1" customWidth="1"/>
    <col min="6153" max="6153" width="22.28515625" style="7" customWidth="1"/>
    <col min="6154" max="6399" width="9" style="7"/>
    <col min="6400" max="6400" width="5.28515625" style="7" bestFit="1" customWidth="1"/>
    <col min="6401" max="6401" width="6.42578125" style="7" bestFit="1" customWidth="1"/>
    <col min="6402" max="6402" width="9" style="7"/>
    <col min="6403" max="6406" width="8.7109375" style="7" customWidth="1"/>
    <col min="6407" max="6407" width="9" style="7"/>
    <col min="6408" max="6408" width="7.140625" style="7" bestFit="1" customWidth="1"/>
    <col min="6409" max="6409" width="22.28515625" style="7" customWidth="1"/>
    <col min="6410" max="6655" width="9" style="7"/>
    <col min="6656" max="6656" width="5.28515625" style="7" bestFit="1" customWidth="1"/>
    <col min="6657" max="6657" width="6.42578125" style="7" bestFit="1" customWidth="1"/>
    <col min="6658" max="6658" width="9" style="7"/>
    <col min="6659" max="6662" width="8.7109375" style="7" customWidth="1"/>
    <col min="6663" max="6663" width="9" style="7"/>
    <col min="6664" max="6664" width="7.140625" style="7" bestFit="1" customWidth="1"/>
    <col min="6665" max="6665" width="22.28515625" style="7" customWidth="1"/>
    <col min="6666" max="6911" width="9" style="7"/>
    <col min="6912" max="6912" width="5.28515625" style="7" bestFit="1" customWidth="1"/>
    <col min="6913" max="6913" width="6.42578125" style="7" bestFit="1" customWidth="1"/>
    <col min="6914" max="6914" width="9" style="7"/>
    <col min="6915" max="6918" width="8.7109375" style="7" customWidth="1"/>
    <col min="6919" max="6919" width="9" style="7"/>
    <col min="6920" max="6920" width="7.140625" style="7" bestFit="1" customWidth="1"/>
    <col min="6921" max="6921" width="22.28515625" style="7" customWidth="1"/>
    <col min="6922" max="7167" width="9" style="7"/>
    <col min="7168" max="7168" width="5.28515625" style="7" bestFit="1" customWidth="1"/>
    <col min="7169" max="7169" width="6.42578125" style="7" bestFit="1" customWidth="1"/>
    <col min="7170" max="7170" width="9" style="7"/>
    <col min="7171" max="7174" width="8.7109375" style="7" customWidth="1"/>
    <col min="7175" max="7175" width="9" style="7"/>
    <col min="7176" max="7176" width="7.140625" style="7" bestFit="1" customWidth="1"/>
    <col min="7177" max="7177" width="22.28515625" style="7" customWidth="1"/>
    <col min="7178" max="7423" width="9" style="7"/>
    <col min="7424" max="7424" width="5.28515625" style="7" bestFit="1" customWidth="1"/>
    <col min="7425" max="7425" width="6.42578125" style="7" bestFit="1" customWidth="1"/>
    <col min="7426" max="7426" width="9" style="7"/>
    <col min="7427" max="7430" width="8.7109375" style="7" customWidth="1"/>
    <col min="7431" max="7431" width="9" style="7"/>
    <col min="7432" max="7432" width="7.140625" style="7" bestFit="1" customWidth="1"/>
    <col min="7433" max="7433" width="22.28515625" style="7" customWidth="1"/>
    <col min="7434" max="7679" width="9" style="7"/>
    <col min="7680" max="7680" width="5.28515625" style="7" bestFit="1" customWidth="1"/>
    <col min="7681" max="7681" width="6.42578125" style="7" bestFit="1" customWidth="1"/>
    <col min="7682" max="7682" width="9" style="7"/>
    <col min="7683" max="7686" width="8.7109375" style="7" customWidth="1"/>
    <col min="7687" max="7687" width="9" style="7"/>
    <col min="7688" max="7688" width="7.140625" style="7" bestFit="1" customWidth="1"/>
    <col min="7689" max="7689" width="22.28515625" style="7" customWidth="1"/>
    <col min="7690" max="7935" width="9" style="7"/>
    <col min="7936" max="7936" width="5.28515625" style="7" bestFit="1" customWidth="1"/>
    <col min="7937" max="7937" width="6.42578125" style="7" bestFit="1" customWidth="1"/>
    <col min="7938" max="7938" width="9" style="7"/>
    <col min="7939" max="7942" width="8.7109375" style="7" customWidth="1"/>
    <col min="7943" max="7943" width="9" style="7"/>
    <col min="7944" max="7944" width="7.140625" style="7" bestFit="1" customWidth="1"/>
    <col min="7945" max="7945" width="22.28515625" style="7" customWidth="1"/>
    <col min="7946" max="8191" width="9" style="7"/>
    <col min="8192" max="8192" width="5.28515625" style="7" bestFit="1" customWidth="1"/>
    <col min="8193" max="8193" width="6.42578125" style="7" bestFit="1" customWidth="1"/>
    <col min="8194" max="8194" width="9" style="7"/>
    <col min="8195" max="8198" width="8.7109375" style="7" customWidth="1"/>
    <col min="8199" max="8199" width="9" style="7"/>
    <col min="8200" max="8200" width="7.140625" style="7" bestFit="1" customWidth="1"/>
    <col min="8201" max="8201" width="22.28515625" style="7" customWidth="1"/>
    <col min="8202" max="8447" width="9" style="7"/>
    <col min="8448" max="8448" width="5.28515625" style="7" bestFit="1" customWidth="1"/>
    <col min="8449" max="8449" width="6.42578125" style="7" bestFit="1" customWidth="1"/>
    <col min="8450" max="8450" width="9" style="7"/>
    <col min="8451" max="8454" width="8.7109375" style="7" customWidth="1"/>
    <col min="8455" max="8455" width="9" style="7"/>
    <col min="8456" max="8456" width="7.140625" style="7" bestFit="1" customWidth="1"/>
    <col min="8457" max="8457" width="22.28515625" style="7" customWidth="1"/>
    <col min="8458" max="8703" width="9" style="7"/>
    <col min="8704" max="8704" width="5.28515625" style="7" bestFit="1" customWidth="1"/>
    <col min="8705" max="8705" width="6.42578125" style="7" bestFit="1" customWidth="1"/>
    <col min="8706" max="8706" width="9" style="7"/>
    <col min="8707" max="8710" width="8.7109375" style="7" customWidth="1"/>
    <col min="8711" max="8711" width="9" style="7"/>
    <col min="8712" max="8712" width="7.140625" style="7" bestFit="1" customWidth="1"/>
    <col min="8713" max="8713" width="22.28515625" style="7" customWidth="1"/>
    <col min="8714" max="8959" width="9" style="7"/>
    <col min="8960" max="8960" width="5.28515625" style="7" bestFit="1" customWidth="1"/>
    <col min="8961" max="8961" width="6.42578125" style="7" bestFit="1" customWidth="1"/>
    <col min="8962" max="8962" width="9" style="7"/>
    <col min="8963" max="8966" width="8.7109375" style="7" customWidth="1"/>
    <col min="8967" max="8967" width="9" style="7"/>
    <col min="8968" max="8968" width="7.140625" style="7" bestFit="1" customWidth="1"/>
    <col min="8969" max="8969" width="22.28515625" style="7" customWidth="1"/>
    <col min="8970" max="9215" width="9" style="7"/>
    <col min="9216" max="9216" width="5.28515625" style="7" bestFit="1" customWidth="1"/>
    <col min="9217" max="9217" width="6.42578125" style="7" bestFit="1" customWidth="1"/>
    <col min="9218" max="9218" width="9" style="7"/>
    <col min="9219" max="9222" width="8.7109375" style="7" customWidth="1"/>
    <col min="9223" max="9223" width="9" style="7"/>
    <col min="9224" max="9224" width="7.140625" style="7" bestFit="1" customWidth="1"/>
    <col min="9225" max="9225" width="22.28515625" style="7" customWidth="1"/>
    <col min="9226" max="9471" width="9" style="7"/>
    <col min="9472" max="9472" width="5.28515625" style="7" bestFit="1" customWidth="1"/>
    <col min="9473" max="9473" width="6.42578125" style="7" bestFit="1" customWidth="1"/>
    <col min="9474" max="9474" width="9" style="7"/>
    <col min="9475" max="9478" width="8.7109375" style="7" customWidth="1"/>
    <col min="9479" max="9479" width="9" style="7"/>
    <col min="9480" max="9480" width="7.140625" style="7" bestFit="1" customWidth="1"/>
    <col min="9481" max="9481" width="22.28515625" style="7" customWidth="1"/>
    <col min="9482" max="9727" width="9" style="7"/>
    <col min="9728" max="9728" width="5.28515625" style="7" bestFit="1" customWidth="1"/>
    <col min="9729" max="9729" width="6.42578125" style="7" bestFit="1" customWidth="1"/>
    <col min="9730" max="9730" width="9" style="7"/>
    <col min="9731" max="9734" width="8.7109375" style="7" customWidth="1"/>
    <col min="9735" max="9735" width="9" style="7"/>
    <col min="9736" max="9736" width="7.140625" style="7" bestFit="1" customWidth="1"/>
    <col min="9737" max="9737" width="22.28515625" style="7" customWidth="1"/>
    <col min="9738" max="9983" width="9" style="7"/>
    <col min="9984" max="9984" width="5.28515625" style="7" bestFit="1" customWidth="1"/>
    <col min="9985" max="9985" width="6.42578125" style="7" bestFit="1" customWidth="1"/>
    <col min="9986" max="9986" width="9" style="7"/>
    <col min="9987" max="9990" width="8.7109375" style="7" customWidth="1"/>
    <col min="9991" max="9991" width="9" style="7"/>
    <col min="9992" max="9992" width="7.140625" style="7" bestFit="1" customWidth="1"/>
    <col min="9993" max="9993" width="22.28515625" style="7" customWidth="1"/>
    <col min="9994" max="10239" width="9" style="7"/>
    <col min="10240" max="10240" width="5.28515625" style="7" bestFit="1" customWidth="1"/>
    <col min="10241" max="10241" width="6.42578125" style="7" bestFit="1" customWidth="1"/>
    <col min="10242" max="10242" width="9" style="7"/>
    <col min="10243" max="10246" width="8.7109375" style="7" customWidth="1"/>
    <col min="10247" max="10247" width="9" style="7"/>
    <col min="10248" max="10248" width="7.140625" style="7" bestFit="1" customWidth="1"/>
    <col min="10249" max="10249" width="22.28515625" style="7" customWidth="1"/>
    <col min="10250" max="10495" width="9" style="7"/>
    <col min="10496" max="10496" width="5.28515625" style="7" bestFit="1" customWidth="1"/>
    <col min="10497" max="10497" width="6.42578125" style="7" bestFit="1" customWidth="1"/>
    <col min="10498" max="10498" width="9" style="7"/>
    <col min="10499" max="10502" width="8.7109375" style="7" customWidth="1"/>
    <col min="10503" max="10503" width="9" style="7"/>
    <col min="10504" max="10504" width="7.140625" style="7" bestFit="1" customWidth="1"/>
    <col min="10505" max="10505" width="22.28515625" style="7" customWidth="1"/>
    <col min="10506" max="10751" width="9" style="7"/>
    <col min="10752" max="10752" width="5.28515625" style="7" bestFit="1" customWidth="1"/>
    <col min="10753" max="10753" width="6.42578125" style="7" bestFit="1" customWidth="1"/>
    <col min="10754" max="10754" width="9" style="7"/>
    <col min="10755" max="10758" width="8.7109375" style="7" customWidth="1"/>
    <col min="10759" max="10759" width="9" style="7"/>
    <col min="10760" max="10760" width="7.140625" style="7" bestFit="1" customWidth="1"/>
    <col min="10761" max="10761" width="22.28515625" style="7" customWidth="1"/>
    <col min="10762" max="11007" width="9" style="7"/>
    <col min="11008" max="11008" width="5.28515625" style="7" bestFit="1" customWidth="1"/>
    <col min="11009" max="11009" width="6.42578125" style="7" bestFit="1" customWidth="1"/>
    <col min="11010" max="11010" width="9" style="7"/>
    <col min="11011" max="11014" width="8.7109375" style="7" customWidth="1"/>
    <col min="11015" max="11015" width="9" style="7"/>
    <col min="11016" max="11016" width="7.140625" style="7" bestFit="1" customWidth="1"/>
    <col min="11017" max="11017" width="22.28515625" style="7" customWidth="1"/>
    <col min="11018" max="11263" width="9" style="7"/>
    <col min="11264" max="11264" width="5.28515625" style="7" bestFit="1" customWidth="1"/>
    <col min="11265" max="11265" width="6.42578125" style="7" bestFit="1" customWidth="1"/>
    <col min="11266" max="11266" width="9" style="7"/>
    <col min="11267" max="11270" width="8.7109375" style="7" customWidth="1"/>
    <col min="11271" max="11271" width="9" style="7"/>
    <col min="11272" max="11272" width="7.140625" style="7" bestFit="1" customWidth="1"/>
    <col min="11273" max="11273" width="22.28515625" style="7" customWidth="1"/>
    <col min="11274" max="11519" width="9" style="7"/>
    <col min="11520" max="11520" width="5.28515625" style="7" bestFit="1" customWidth="1"/>
    <col min="11521" max="11521" width="6.42578125" style="7" bestFit="1" customWidth="1"/>
    <col min="11522" max="11522" width="9" style="7"/>
    <col min="11523" max="11526" width="8.7109375" style="7" customWidth="1"/>
    <col min="11527" max="11527" width="9" style="7"/>
    <col min="11528" max="11528" width="7.140625" style="7" bestFit="1" customWidth="1"/>
    <col min="11529" max="11529" width="22.28515625" style="7" customWidth="1"/>
    <col min="11530" max="11775" width="9" style="7"/>
    <col min="11776" max="11776" width="5.28515625" style="7" bestFit="1" customWidth="1"/>
    <col min="11777" max="11777" width="6.42578125" style="7" bestFit="1" customWidth="1"/>
    <col min="11778" max="11778" width="9" style="7"/>
    <col min="11779" max="11782" width="8.7109375" style="7" customWidth="1"/>
    <col min="11783" max="11783" width="9" style="7"/>
    <col min="11784" max="11784" width="7.140625" style="7" bestFit="1" customWidth="1"/>
    <col min="11785" max="11785" width="22.28515625" style="7" customWidth="1"/>
    <col min="11786" max="12031" width="9" style="7"/>
    <col min="12032" max="12032" width="5.28515625" style="7" bestFit="1" customWidth="1"/>
    <col min="12033" max="12033" width="6.42578125" style="7" bestFit="1" customWidth="1"/>
    <col min="12034" max="12034" width="9" style="7"/>
    <col min="12035" max="12038" width="8.7109375" style="7" customWidth="1"/>
    <col min="12039" max="12039" width="9" style="7"/>
    <col min="12040" max="12040" width="7.140625" style="7" bestFit="1" customWidth="1"/>
    <col min="12041" max="12041" width="22.28515625" style="7" customWidth="1"/>
    <col min="12042" max="12287" width="9" style="7"/>
    <col min="12288" max="12288" width="5.28515625" style="7" bestFit="1" customWidth="1"/>
    <col min="12289" max="12289" width="6.42578125" style="7" bestFit="1" customWidth="1"/>
    <col min="12290" max="12290" width="9" style="7"/>
    <col min="12291" max="12294" width="8.7109375" style="7" customWidth="1"/>
    <col min="12295" max="12295" width="9" style="7"/>
    <col min="12296" max="12296" width="7.140625" style="7" bestFit="1" customWidth="1"/>
    <col min="12297" max="12297" width="22.28515625" style="7" customWidth="1"/>
    <col min="12298" max="12543" width="9" style="7"/>
    <col min="12544" max="12544" width="5.28515625" style="7" bestFit="1" customWidth="1"/>
    <col min="12545" max="12545" width="6.42578125" style="7" bestFit="1" customWidth="1"/>
    <col min="12546" max="12546" width="9" style="7"/>
    <col min="12547" max="12550" width="8.7109375" style="7" customWidth="1"/>
    <col min="12551" max="12551" width="9" style="7"/>
    <col min="12552" max="12552" width="7.140625" style="7" bestFit="1" customWidth="1"/>
    <col min="12553" max="12553" width="22.28515625" style="7" customWidth="1"/>
    <col min="12554" max="12799" width="9" style="7"/>
    <col min="12800" max="12800" width="5.28515625" style="7" bestFit="1" customWidth="1"/>
    <col min="12801" max="12801" width="6.42578125" style="7" bestFit="1" customWidth="1"/>
    <col min="12802" max="12802" width="9" style="7"/>
    <col min="12803" max="12806" width="8.7109375" style="7" customWidth="1"/>
    <col min="12807" max="12807" width="9" style="7"/>
    <col min="12808" max="12808" width="7.140625" style="7" bestFit="1" customWidth="1"/>
    <col min="12809" max="12809" width="22.28515625" style="7" customWidth="1"/>
    <col min="12810" max="13055" width="9" style="7"/>
    <col min="13056" max="13056" width="5.28515625" style="7" bestFit="1" customWidth="1"/>
    <col min="13057" max="13057" width="6.42578125" style="7" bestFit="1" customWidth="1"/>
    <col min="13058" max="13058" width="9" style="7"/>
    <col min="13059" max="13062" width="8.7109375" style="7" customWidth="1"/>
    <col min="13063" max="13063" width="9" style="7"/>
    <col min="13064" max="13064" width="7.140625" style="7" bestFit="1" customWidth="1"/>
    <col min="13065" max="13065" width="22.28515625" style="7" customWidth="1"/>
    <col min="13066" max="13311" width="9" style="7"/>
    <col min="13312" max="13312" width="5.28515625" style="7" bestFit="1" customWidth="1"/>
    <col min="13313" max="13313" width="6.42578125" style="7" bestFit="1" customWidth="1"/>
    <col min="13314" max="13314" width="9" style="7"/>
    <col min="13315" max="13318" width="8.7109375" style="7" customWidth="1"/>
    <col min="13319" max="13319" width="9" style="7"/>
    <col min="13320" max="13320" width="7.140625" style="7" bestFit="1" customWidth="1"/>
    <col min="13321" max="13321" width="22.28515625" style="7" customWidth="1"/>
    <col min="13322" max="13567" width="9" style="7"/>
    <col min="13568" max="13568" width="5.28515625" style="7" bestFit="1" customWidth="1"/>
    <col min="13569" max="13569" width="6.42578125" style="7" bestFit="1" customWidth="1"/>
    <col min="13570" max="13570" width="9" style="7"/>
    <col min="13571" max="13574" width="8.7109375" style="7" customWidth="1"/>
    <col min="13575" max="13575" width="9" style="7"/>
    <col min="13576" max="13576" width="7.140625" style="7" bestFit="1" customWidth="1"/>
    <col min="13577" max="13577" width="22.28515625" style="7" customWidth="1"/>
    <col min="13578" max="13823" width="9" style="7"/>
    <col min="13824" max="13824" width="5.28515625" style="7" bestFit="1" customWidth="1"/>
    <col min="13825" max="13825" width="6.42578125" style="7" bestFit="1" customWidth="1"/>
    <col min="13826" max="13826" width="9" style="7"/>
    <col min="13827" max="13830" width="8.7109375" style="7" customWidth="1"/>
    <col min="13831" max="13831" width="9" style="7"/>
    <col min="13832" max="13832" width="7.140625" style="7" bestFit="1" customWidth="1"/>
    <col min="13833" max="13833" width="22.28515625" style="7" customWidth="1"/>
    <col min="13834" max="14079" width="9" style="7"/>
    <col min="14080" max="14080" width="5.28515625" style="7" bestFit="1" customWidth="1"/>
    <col min="14081" max="14081" width="6.42578125" style="7" bestFit="1" customWidth="1"/>
    <col min="14082" max="14082" width="9" style="7"/>
    <col min="14083" max="14086" width="8.7109375" style="7" customWidth="1"/>
    <col min="14087" max="14087" width="9" style="7"/>
    <col min="14088" max="14088" width="7.140625" style="7" bestFit="1" customWidth="1"/>
    <col min="14089" max="14089" width="22.28515625" style="7" customWidth="1"/>
    <col min="14090" max="14335" width="9" style="7"/>
    <col min="14336" max="14336" width="5.28515625" style="7" bestFit="1" customWidth="1"/>
    <col min="14337" max="14337" width="6.42578125" style="7" bestFit="1" customWidth="1"/>
    <col min="14338" max="14338" width="9" style="7"/>
    <col min="14339" max="14342" width="8.7109375" style="7" customWidth="1"/>
    <col min="14343" max="14343" width="9" style="7"/>
    <col min="14344" max="14344" width="7.140625" style="7" bestFit="1" customWidth="1"/>
    <col min="14345" max="14345" width="22.28515625" style="7" customWidth="1"/>
    <col min="14346" max="14591" width="9" style="7"/>
    <col min="14592" max="14592" width="5.28515625" style="7" bestFit="1" customWidth="1"/>
    <col min="14593" max="14593" width="6.42578125" style="7" bestFit="1" customWidth="1"/>
    <col min="14594" max="14594" width="9" style="7"/>
    <col min="14595" max="14598" width="8.7109375" style="7" customWidth="1"/>
    <col min="14599" max="14599" width="9" style="7"/>
    <col min="14600" max="14600" width="7.140625" style="7" bestFit="1" customWidth="1"/>
    <col min="14601" max="14601" width="22.28515625" style="7" customWidth="1"/>
    <col min="14602" max="14847" width="9" style="7"/>
    <col min="14848" max="14848" width="5.28515625" style="7" bestFit="1" customWidth="1"/>
    <col min="14849" max="14849" width="6.42578125" style="7" bestFit="1" customWidth="1"/>
    <col min="14850" max="14850" width="9" style="7"/>
    <col min="14851" max="14854" width="8.7109375" style="7" customWidth="1"/>
    <col min="14855" max="14855" width="9" style="7"/>
    <col min="14856" max="14856" width="7.140625" style="7" bestFit="1" customWidth="1"/>
    <col min="14857" max="14857" width="22.28515625" style="7" customWidth="1"/>
    <col min="14858" max="15103" width="9" style="7"/>
    <col min="15104" max="15104" width="5.28515625" style="7" bestFit="1" customWidth="1"/>
    <col min="15105" max="15105" width="6.42578125" style="7" bestFit="1" customWidth="1"/>
    <col min="15106" max="15106" width="9" style="7"/>
    <col min="15107" max="15110" width="8.7109375" style="7" customWidth="1"/>
    <col min="15111" max="15111" width="9" style="7"/>
    <col min="15112" max="15112" width="7.140625" style="7" bestFit="1" customWidth="1"/>
    <col min="15113" max="15113" width="22.28515625" style="7" customWidth="1"/>
    <col min="15114" max="15359" width="9" style="7"/>
    <col min="15360" max="15360" width="5.28515625" style="7" bestFit="1" customWidth="1"/>
    <col min="15361" max="15361" width="6.42578125" style="7" bestFit="1" customWidth="1"/>
    <col min="15362" max="15362" width="9" style="7"/>
    <col min="15363" max="15366" width="8.7109375" style="7" customWidth="1"/>
    <col min="15367" max="15367" width="9" style="7"/>
    <col min="15368" max="15368" width="7.140625" style="7" bestFit="1" customWidth="1"/>
    <col min="15369" max="15369" width="22.28515625" style="7" customWidth="1"/>
    <col min="15370" max="15615" width="9" style="7"/>
    <col min="15616" max="15616" width="5.28515625" style="7" bestFit="1" customWidth="1"/>
    <col min="15617" max="15617" width="6.42578125" style="7" bestFit="1" customWidth="1"/>
    <col min="15618" max="15618" width="9" style="7"/>
    <col min="15619" max="15622" width="8.7109375" style="7" customWidth="1"/>
    <col min="15623" max="15623" width="9" style="7"/>
    <col min="15624" max="15624" width="7.140625" style="7" bestFit="1" customWidth="1"/>
    <col min="15625" max="15625" width="22.28515625" style="7" customWidth="1"/>
    <col min="15626" max="15871" width="9" style="7"/>
    <col min="15872" max="15872" width="5.28515625" style="7" bestFit="1" customWidth="1"/>
    <col min="15873" max="15873" width="6.42578125" style="7" bestFit="1" customWidth="1"/>
    <col min="15874" max="15874" width="9" style="7"/>
    <col min="15875" max="15878" width="8.7109375" style="7" customWidth="1"/>
    <col min="15879" max="15879" width="9" style="7"/>
    <col min="15880" max="15880" width="7.140625" style="7" bestFit="1" customWidth="1"/>
    <col min="15881" max="15881" width="22.28515625" style="7" customWidth="1"/>
    <col min="15882" max="16127" width="9" style="7"/>
    <col min="16128" max="16128" width="5.28515625" style="7" bestFit="1" customWidth="1"/>
    <col min="16129" max="16129" width="6.42578125" style="7" bestFit="1" customWidth="1"/>
    <col min="16130" max="16130" width="9" style="7"/>
    <col min="16131" max="16134" width="8.7109375" style="7" customWidth="1"/>
    <col min="16135" max="16135" width="9" style="7"/>
    <col min="16136" max="16136" width="7.140625" style="7" bestFit="1" customWidth="1"/>
    <col min="16137" max="16137" width="22.28515625" style="7" customWidth="1"/>
    <col min="16138" max="16384" width="9" style="7"/>
  </cols>
  <sheetData>
    <row r="1" spans="1:11" s="1" customFormat="1" ht="42" customHeight="1" thickBot="1">
      <c r="A1" s="483" t="s">
        <v>397</v>
      </c>
      <c r="B1" s="483"/>
      <c r="C1" s="483"/>
      <c r="D1" s="483"/>
      <c r="E1" s="224"/>
      <c r="G1" s="5"/>
      <c r="H1" s="5"/>
      <c r="K1" s="6" t="s">
        <v>398</v>
      </c>
    </row>
    <row r="2" spans="1:11" ht="20.25" customHeight="1">
      <c r="A2" s="484" t="s">
        <v>399</v>
      </c>
      <c r="B2" s="487" t="s">
        <v>400</v>
      </c>
      <c r="C2" s="492" t="s">
        <v>401</v>
      </c>
      <c r="D2" s="501" t="s">
        <v>402</v>
      </c>
      <c r="E2" s="501"/>
      <c r="F2" s="501"/>
      <c r="G2" s="501"/>
      <c r="H2" s="501"/>
      <c r="I2" s="501"/>
      <c r="J2" s="492" t="s">
        <v>403</v>
      </c>
      <c r="K2" s="498" t="s">
        <v>290</v>
      </c>
    </row>
    <row r="3" spans="1:11" ht="22.5" customHeight="1">
      <c r="A3" s="485"/>
      <c r="B3" s="488"/>
      <c r="C3" s="493"/>
      <c r="D3" s="495" t="s">
        <v>298</v>
      </c>
      <c r="E3" s="19" t="s">
        <v>299</v>
      </c>
      <c r="F3" s="19" t="s">
        <v>300</v>
      </c>
      <c r="G3" s="20" t="s">
        <v>404</v>
      </c>
      <c r="H3" s="495" t="s">
        <v>302</v>
      </c>
      <c r="I3" s="496" t="s">
        <v>303</v>
      </c>
      <c r="J3" s="493"/>
      <c r="K3" s="499"/>
    </row>
    <row r="4" spans="1:11" ht="47.25" customHeight="1" thickBot="1">
      <c r="A4" s="486"/>
      <c r="B4" s="489"/>
      <c r="C4" s="494"/>
      <c r="D4" s="494"/>
      <c r="E4" s="21" t="s">
        <v>405</v>
      </c>
      <c r="F4" s="21" t="s">
        <v>406</v>
      </c>
      <c r="G4" s="22" t="s">
        <v>407</v>
      </c>
      <c r="H4" s="494"/>
      <c r="I4" s="497"/>
      <c r="J4" s="494"/>
      <c r="K4" s="500"/>
    </row>
    <row r="5" spans="1:11" ht="18" customHeight="1" thickTop="1">
      <c r="A5" s="18">
        <v>1</v>
      </c>
      <c r="B5" s="8"/>
      <c r="C5" s="9"/>
      <c r="D5" s="9"/>
      <c r="E5" s="9"/>
      <c r="F5" s="9"/>
      <c r="G5" s="9"/>
      <c r="H5" s="9"/>
      <c r="I5" s="9"/>
      <c r="J5" s="10" t="str">
        <f>IF(C5="","",C5)</f>
        <v/>
      </c>
      <c r="K5" s="11" t="s">
        <v>293</v>
      </c>
    </row>
    <row r="6" spans="1:11" ht="18" customHeight="1">
      <c r="A6" s="17"/>
      <c r="B6" s="8"/>
      <c r="C6" s="13"/>
      <c r="D6" s="13"/>
      <c r="E6" s="13"/>
      <c r="F6" s="13"/>
      <c r="G6" s="13"/>
      <c r="H6" s="13"/>
      <c r="I6" s="13"/>
      <c r="J6" s="10" t="str">
        <f>IF(B6="","",J5+C6-(SUM(D6:I6)))</f>
        <v/>
      </c>
      <c r="K6" s="14"/>
    </row>
    <row r="7" spans="1:11" ht="18" customHeight="1">
      <c r="A7" s="17"/>
      <c r="B7" s="8"/>
      <c r="C7" s="13"/>
      <c r="D7" s="13"/>
      <c r="E7" s="13"/>
      <c r="F7" s="13"/>
      <c r="G7" s="13"/>
      <c r="H7" s="13"/>
      <c r="I7" s="13"/>
      <c r="J7" s="10" t="str">
        <f>IF(B7="","",J6+C7-(SUM(D7:I7)))</f>
        <v/>
      </c>
      <c r="K7" s="14"/>
    </row>
    <row r="8" spans="1:11" ht="18" customHeight="1">
      <c r="A8" s="17"/>
      <c r="B8" s="12"/>
      <c r="C8" s="13"/>
      <c r="D8" s="13"/>
      <c r="E8" s="13"/>
      <c r="F8" s="13"/>
      <c r="G8" s="13"/>
      <c r="H8" s="13"/>
      <c r="I8" s="13"/>
      <c r="J8" s="10" t="str">
        <f t="shared" ref="J8:J54" si="0">IF(B8="","",J7+C8-(SUM(D8:I8)))</f>
        <v/>
      </c>
      <c r="K8" s="14"/>
    </row>
    <row r="9" spans="1:11" ht="18" customHeight="1">
      <c r="A9" s="17"/>
      <c r="B9" s="12"/>
      <c r="C9" s="13"/>
      <c r="D9" s="13"/>
      <c r="E9" s="13"/>
      <c r="F9" s="13"/>
      <c r="G9" s="13"/>
      <c r="H9" s="13"/>
      <c r="I9" s="13"/>
      <c r="J9" s="10" t="str">
        <f t="shared" si="0"/>
        <v/>
      </c>
      <c r="K9" s="14"/>
    </row>
    <row r="10" spans="1:11" ht="18" customHeight="1">
      <c r="A10" s="17"/>
      <c r="B10" s="12"/>
      <c r="C10" s="13"/>
      <c r="D10" s="13"/>
      <c r="E10" s="13"/>
      <c r="F10" s="13"/>
      <c r="G10" s="13"/>
      <c r="H10" s="13"/>
      <c r="I10" s="13"/>
      <c r="J10" s="10" t="str">
        <f t="shared" si="0"/>
        <v/>
      </c>
      <c r="K10" s="14"/>
    </row>
    <row r="11" spans="1:11" ht="18" customHeight="1">
      <c r="A11" s="17"/>
      <c r="B11" s="12"/>
      <c r="C11" s="13"/>
      <c r="D11" s="13"/>
      <c r="E11" s="13"/>
      <c r="F11" s="13"/>
      <c r="G11" s="13"/>
      <c r="H11" s="13"/>
      <c r="I11" s="13"/>
      <c r="J11" s="10" t="str">
        <f t="shared" si="0"/>
        <v/>
      </c>
      <c r="K11" s="14"/>
    </row>
    <row r="12" spans="1:11" ht="18" customHeight="1">
      <c r="A12" s="17"/>
      <c r="B12" s="12"/>
      <c r="C12" s="13"/>
      <c r="D12" s="13"/>
      <c r="E12" s="13"/>
      <c r="F12" s="13"/>
      <c r="G12" s="13"/>
      <c r="H12" s="13"/>
      <c r="I12" s="13"/>
      <c r="J12" s="10" t="str">
        <f t="shared" si="0"/>
        <v/>
      </c>
      <c r="K12" s="14"/>
    </row>
    <row r="13" spans="1:11" ht="18" customHeight="1">
      <c r="A13" s="17"/>
      <c r="B13" s="12"/>
      <c r="C13" s="13"/>
      <c r="D13" s="13"/>
      <c r="E13" s="13"/>
      <c r="F13" s="13"/>
      <c r="G13" s="13"/>
      <c r="H13" s="13"/>
      <c r="I13" s="13"/>
      <c r="J13" s="10" t="str">
        <f t="shared" si="0"/>
        <v/>
      </c>
      <c r="K13" s="14"/>
    </row>
    <row r="14" spans="1:11" ht="18" customHeight="1">
      <c r="A14" s="17"/>
      <c r="B14" s="12"/>
      <c r="C14" s="13"/>
      <c r="D14" s="13"/>
      <c r="E14" s="13"/>
      <c r="F14" s="13"/>
      <c r="G14" s="13"/>
      <c r="H14" s="13"/>
      <c r="I14" s="13"/>
      <c r="J14" s="10" t="str">
        <f t="shared" si="0"/>
        <v/>
      </c>
      <c r="K14" s="14"/>
    </row>
    <row r="15" spans="1:11" ht="18" customHeight="1">
      <c r="A15" s="17"/>
      <c r="B15" s="12"/>
      <c r="C15" s="13"/>
      <c r="D15" s="13"/>
      <c r="E15" s="13"/>
      <c r="F15" s="13"/>
      <c r="G15" s="13"/>
      <c r="H15" s="13"/>
      <c r="I15" s="13"/>
      <c r="J15" s="10" t="str">
        <f t="shared" si="0"/>
        <v/>
      </c>
      <c r="K15" s="14"/>
    </row>
    <row r="16" spans="1:11" ht="18" customHeight="1">
      <c r="A16" s="17"/>
      <c r="B16" s="12"/>
      <c r="C16" s="13"/>
      <c r="D16" s="13"/>
      <c r="E16" s="13"/>
      <c r="F16" s="13"/>
      <c r="G16" s="13"/>
      <c r="H16" s="13"/>
      <c r="I16" s="13"/>
      <c r="J16" s="10" t="str">
        <f t="shared" si="0"/>
        <v/>
      </c>
      <c r="K16" s="14"/>
    </row>
    <row r="17" spans="1:11" ht="18" customHeight="1">
      <c r="A17" s="17"/>
      <c r="B17" s="12"/>
      <c r="C17" s="13"/>
      <c r="D17" s="13"/>
      <c r="E17" s="13"/>
      <c r="F17" s="13"/>
      <c r="G17" s="13"/>
      <c r="H17" s="13"/>
      <c r="I17" s="13"/>
      <c r="J17" s="10" t="str">
        <f t="shared" si="0"/>
        <v/>
      </c>
      <c r="K17" s="14"/>
    </row>
    <row r="18" spans="1:11" ht="18" customHeight="1">
      <c r="A18" s="17"/>
      <c r="B18" s="12"/>
      <c r="C18" s="13"/>
      <c r="D18" s="13"/>
      <c r="E18" s="13"/>
      <c r="F18" s="13"/>
      <c r="G18" s="13"/>
      <c r="H18" s="13"/>
      <c r="I18" s="13"/>
      <c r="J18" s="10" t="str">
        <f t="shared" si="0"/>
        <v/>
      </c>
      <c r="K18" s="14"/>
    </row>
    <row r="19" spans="1:11" ht="18" customHeight="1">
      <c r="A19" s="17"/>
      <c r="B19" s="12"/>
      <c r="C19" s="13"/>
      <c r="D19" s="13"/>
      <c r="E19" s="13"/>
      <c r="F19" s="13"/>
      <c r="G19" s="13"/>
      <c r="H19" s="13"/>
      <c r="I19" s="13"/>
      <c r="J19" s="10" t="str">
        <f t="shared" si="0"/>
        <v/>
      </c>
      <c r="K19" s="14"/>
    </row>
    <row r="20" spans="1:11" ht="18" customHeight="1">
      <c r="A20" s="17"/>
      <c r="B20" s="12"/>
      <c r="C20" s="13"/>
      <c r="D20" s="13"/>
      <c r="E20" s="13"/>
      <c r="F20" s="13"/>
      <c r="G20" s="13"/>
      <c r="H20" s="13"/>
      <c r="I20" s="13"/>
      <c r="J20" s="10" t="str">
        <f t="shared" si="0"/>
        <v/>
      </c>
      <c r="K20" s="14"/>
    </row>
    <row r="21" spans="1:11" ht="18" customHeight="1">
      <c r="A21" s="17"/>
      <c r="B21" s="12"/>
      <c r="C21" s="13"/>
      <c r="D21" s="13"/>
      <c r="E21" s="13"/>
      <c r="F21" s="13"/>
      <c r="G21" s="13"/>
      <c r="H21" s="13"/>
      <c r="I21" s="13"/>
      <c r="J21" s="10" t="str">
        <f t="shared" si="0"/>
        <v/>
      </c>
      <c r="K21" s="14"/>
    </row>
    <row r="22" spans="1:11" ht="18" customHeight="1">
      <c r="A22" s="17"/>
      <c r="B22" s="12"/>
      <c r="C22" s="13"/>
      <c r="D22" s="13"/>
      <c r="E22" s="13"/>
      <c r="F22" s="13"/>
      <c r="G22" s="13"/>
      <c r="H22" s="13"/>
      <c r="I22" s="13"/>
      <c r="J22" s="10" t="str">
        <f t="shared" si="0"/>
        <v/>
      </c>
      <c r="K22" s="14"/>
    </row>
    <row r="23" spans="1:11" ht="18" customHeight="1">
      <c r="A23" s="17"/>
      <c r="B23" s="12"/>
      <c r="C23" s="13"/>
      <c r="D23" s="13"/>
      <c r="E23" s="13"/>
      <c r="F23" s="13"/>
      <c r="G23" s="13"/>
      <c r="H23" s="13"/>
      <c r="I23" s="13"/>
      <c r="J23" s="10" t="str">
        <f t="shared" si="0"/>
        <v/>
      </c>
      <c r="K23" s="14"/>
    </row>
    <row r="24" spans="1:11" ht="18" customHeight="1">
      <c r="A24" s="17"/>
      <c r="B24" s="12"/>
      <c r="C24" s="13"/>
      <c r="D24" s="13"/>
      <c r="E24" s="13"/>
      <c r="F24" s="13"/>
      <c r="G24" s="13"/>
      <c r="H24" s="13"/>
      <c r="I24" s="13"/>
      <c r="J24" s="10" t="str">
        <f t="shared" si="0"/>
        <v/>
      </c>
      <c r="K24" s="14"/>
    </row>
    <row r="25" spans="1:11" ht="18" customHeight="1">
      <c r="A25" s="17"/>
      <c r="B25" s="12"/>
      <c r="C25" s="13"/>
      <c r="D25" s="13"/>
      <c r="E25" s="13"/>
      <c r="F25" s="13"/>
      <c r="G25" s="13"/>
      <c r="H25" s="13"/>
      <c r="I25" s="13"/>
      <c r="J25" s="10" t="str">
        <f t="shared" si="0"/>
        <v/>
      </c>
      <c r="K25" s="14"/>
    </row>
    <row r="26" spans="1:11" ht="18" customHeight="1">
      <c r="A26" s="17"/>
      <c r="B26" s="12"/>
      <c r="C26" s="13"/>
      <c r="D26" s="13"/>
      <c r="E26" s="13"/>
      <c r="F26" s="13"/>
      <c r="G26" s="13"/>
      <c r="H26" s="13"/>
      <c r="I26" s="13"/>
      <c r="J26" s="10" t="str">
        <f t="shared" si="0"/>
        <v/>
      </c>
      <c r="K26" s="14"/>
    </row>
    <row r="27" spans="1:11" ht="18" customHeight="1">
      <c r="A27" s="17"/>
      <c r="B27" s="12"/>
      <c r="C27" s="13"/>
      <c r="D27" s="13"/>
      <c r="E27" s="13"/>
      <c r="F27" s="13"/>
      <c r="G27" s="13"/>
      <c r="H27" s="13"/>
      <c r="I27" s="13"/>
      <c r="J27" s="10" t="str">
        <f t="shared" si="0"/>
        <v/>
      </c>
      <c r="K27" s="14"/>
    </row>
    <row r="28" spans="1:11" ht="18" customHeight="1">
      <c r="A28" s="17"/>
      <c r="B28" s="12"/>
      <c r="C28" s="13"/>
      <c r="D28" s="13"/>
      <c r="E28" s="13"/>
      <c r="F28" s="13"/>
      <c r="G28" s="13"/>
      <c r="H28" s="13"/>
      <c r="I28" s="13"/>
      <c r="J28" s="10" t="str">
        <f t="shared" si="0"/>
        <v/>
      </c>
      <c r="K28" s="14"/>
    </row>
    <row r="29" spans="1:11" ht="18" customHeight="1">
      <c r="A29" s="17"/>
      <c r="B29" s="12"/>
      <c r="C29" s="13"/>
      <c r="D29" s="13"/>
      <c r="E29" s="13"/>
      <c r="F29" s="13"/>
      <c r="G29" s="13"/>
      <c r="H29" s="13"/>
      <c r="I29" s="13"/>
      <c r="J29" s="10" t="str">
        <f t="shared" si="0"/>
        <v/>
      </c>
      <c r="K29" s="14"/>
    </row>
    <row r="30" spans="1:11" ht="18" customHeight="1">
      <c r="A30" s="17"/>
      <c r="B30" s="12"/>
      <c r="C30" s="13"/>
      <c r="D30" s="13"/>
      <c r="E30" s="13"/>
      <c r="F30" s="13"/>
      <c r="G30" s="13"/>
      <c r="H30" s="13"/>
      <c r="I30" s="13"/>
      <c r="J30" s="10" t="str">
        <f t="shared" si="0"/>
        <v/>
      </c>
      <c r="K30" s="14"/>
    </row>
    <row r="31" spans="1:11" ht="18" customHeight="1">
      <c r="A31" s="17"/>
      <c r="B31" s="12"/>
      <c r="C31" s="13"/>
      <c r="D31" s="13"/>
      <c r="E31" s="13"/>
      <c r="F31" s="13"/>
      <c r="G31" s="13"/>
      <c r="H31" s="13"/>
      <c r="I31" s="13"/>
      <c r="J31" s="10" t="str">
        <f t="shared" si="0"/>
        <v/>
      </c>
      <c r="K31" s="14"/>
    </row>
    <row r="32" spans="1:11" ht="18" customHeight="1">
      <c r="A32" s="17"/>
      <c r="B32" s="12"/>
      <c r="C32" s="13"/>
      <c r="D32" s="13"/>
      <c r="E32" s="13"/>
      <c r="F32" s="13"/>
      <c r="G32" s="13"/>
      <c r="H32" s="13"/>
      <c r="I32" s="13"/>
      <c r="J32" s="10" t="str">
        <f t="shared" si="0"/>
        <v/>
      </c>
      <c r="K32" s="14"/>
    </row>
    <row r="33" spans="1:11" ht="18" customHeight="1">
      <c r="A33" s="17"/>
      <c r="B33" s="12"/>
      <c r="C33" s="13"/>
      <c r="D33" s="13"/>
      <c r="E33" s="13"/>
      <c r="F33" s="13"/>
      <c r="G33" s="13"/>
      <c r="H33" s="13"/>
      <c r="I33" s="13"/>
      <c r="J33" s="10" t="str">
        <f t="shared" si="0"/>
        <v/>
      </c>
      <c r="K33" s="14"/>
    </row>
    <row r="34" spans="1:11" ht="18" customHeight="1">
      <c r="A34" s="17"/>
      <c r="B34" s="12"/>
      <c r="C34" s="13"/>
      <c r="D34" s="13"/>
      <c r="E34" s="13"/>
      <c r="F34" s="13"/>
      <c r="G34" s="13"/>
      <c r="H34" s="13"/>
      <c r="I34" s="13"/>
      <c r="J34" s="10" t="str">
        <f t="shared" si="0"/>
        <v/>
      </c>
      <c r="K34" s="14"/>
    </row>
    <row r="35" spans="1:11" ht="18" customHeight="1">
      <c r="A35" s="17"/>
      <c r="B35" s="12"/>
      <c r="C35" s="13"/>
      <c r="D35" s="13"/>
      <c r="E35" s="13"/>
      <c r="F35" s="13"/>
      <c r="G35" s="13"/>
      <c r="H35" s="13"/>
      <c r="I35" s="13"/>
      <c r="J35" s="10" t="str">
        <f t="shared" si="0"/>
        <v/>
      </c>
      <c r="K35" s="14"/>
    </row>
    <row r="36" spans="1:11" ht="18" customHeight="1">
      <c r="A36" s="17"/>
      <c r="B36" s="12"/>
      <c r="C36" s="13"/>
      <c r="D36" s="13"/>
      <c r="E36" s="13"/>
      <c r="F36" s="13"/>
      <c r="G36" s="13"/>
      <c r="H36" s="13"/>
      <c r="I36" s="13"/>
      <c r="J36" s="10" t="str">
        <f t="shared" si="0"/>
        <v/>
      </c>
      <c r="K36" s="14"/>
    </row>
    <row r="37" spans="1:11" ht="18" customHeight="1">
      <c r="A37" s="17"/>
      <c r="B37" s="12"/>
      <c r="C37" s="13"/>
      <c r="D37" s="13"/>
      <c r="E37" s="13"/>
      <c r="F37" s="13"/>
      <c r="G37" s="13"/>
      <c r="H37" s="13"/>
      <c r="I37" s="13"/>
      <c r="J37" s="10" t="str">
        <f t="shared" si="0"/>
        <v/>
      </c>
      <c r="K37" s="14"/>
    </row>
    <row r="38" spans="1:11" ht="18" customHeight="1">
      <c r="A38" s="17"/>
      <c r="B38" s="12"/>
      <c r="C38" s="13"/>
      <c r="D38" s="13"/>
      <c r="E38" s="13"/>
      <c r="F38" s="13"/>
      <c r="G38" s="13"/>
      <c r="H38" s="13"/>
      <c r="I38" s="13"/>
      <c r="J38" s="10" t="str">
        <f t="shared" si="0"/>
        <v/>
      </c>
      <c r="K38" s="14"/>
    </row>
    <row r="39" spans="1:11" ht="18" customHeight="1">
      <c r="A39" s="17"/>
      <c r="B39" s="12"/>
      <c r="C39" s="13"/>
      <c r="D39" s="13"/>
      <c r="E39" s="13"/>
      <c r="F39" s="13"/>
      <c r="G39" s="13"/>
      <c r="H39" s="13"/>
      <c r="I39" s="13"/>
      <c r="J39" s="10" t="str">
        <f t="shared" si="0"/>
        <v/>
      </c>
      <c r="K39" s="14"/>
    </row>
    <row r="40" spans="1:11" ht="18" customHeight="1">
      <c r="A40" s="17"/>
      <c r="B40" s="12"/>
      <c r="C40" s="13"/>
      <c r="D40" s="13"/>
      <c r="E40" s="13"/>
      <c r="F40" s="13"/>
      <c r="G40" s="13"/>
      <c r="H40" s="13"/>
      <c r="I40" s="13"/>
      <c r="J40" s="10" t="str">
        <f t="shared" si="0"/>
        <v/>
      </c>
      <c r="K40" s="14"/>
    </row>
    <row r="41" spans="1:11" ht="18" customHeight="1">
      <c r="A41" s="17"/>
      <c r="B41" s="12"/>
      <c r="C41" s="13"/>
      <c r="D41" s="13"/>
      <c r="E41" s="13"/>
      <c r="F41" s="13"/>
      <c r="G41" s="13"/>
      <c r="H41" s="13"/>
      <c r="I41" s="13"/>
      <c r="J41" s="10" t="str">
        <f t="shared" si="0"/>
        <v/>
      </c>
      <c r="K41" s="14"/>
    </row>
    <row r="42" spans="1:11" ht="18" customHeight="1">
      <c r="A42" s="17"/>
      <c r="B42" s="12"/>
      <c r="C42" s="13"/>
      <c r="D42" s="13"/>
      <c r="E42" s="13"/>
      <c r="F42" s="13"/>
      <c r="G42" s="13"/>
      <c r="H42" s="13"/>
      <c r="I42" s="13"/>
      <c r="J42" s="10" t="str">
        <f t="shared" si="0"/>
        <v/>
      </c>
      <c r="K42" s="14"/>
    </row>
    <row r="43" spans="1:11" ht="18" customHeight="1">
      <c r="A43" s="17"/>
      <c r="B43" s="12"/>
      <c r="C43" s="13"/>
      <c r="D43" s="13"/>
      <c r="E43" s="13"/>
      <c r="F43" s="13"/>
      <c r="G43" s="13"/>
      <c r="H43" s="13"/>
      <c r="I43" s="13"/>
      <c r="J43" s="10" t="str">
        <f t="shared" si="0"/>
        <v/>
      </c>
      <c r="K43" s="14"/>
    </row>
    <row r="44" spans="1:11" ht="18" customHeight="1">
      <c r="A44" s="17"/>
      <c r="B44" s="12"/>
      <c r="C44" s="13"/>
      <c r="D44" s="13"/>
      <c r="E44" s="13"/>
      <c r="F44" s="13"/>
      <c r="G44" s="13"/>
      <c r="H44" s="13"/>
      <c r="I44" s="13"/>
      <c r="J44" s="10" t="str">
        <f t="shared" si="0"/>
        <v/>
      </c>
      <c r="K44" s="14"/>
    </row>
    <row r="45" spans="1:11" ht="18" customHeight="1">
      <c r="A45" s="17"/>
      <c r="B45" s="12"/>
      <c r="C45" s="13"/>
      <c r="D45" s="13"/>
      <c r="E45" s="13"/>
      <c r="F45" s="13"/>
      <c r="G45" s="13"/>
      <c r="H45" s="13"/>
      <c r="I45" s="13"/>
      <c r="J45" s="10" t="str">
        <f t="shared" si="0"/>
        <v/>
      </c>
      <c r="K45" s="14"/>
    </row>
    <row r="46" spans="1:11" ht="18" customHeight="1">
      <c r="A46" s="17"/>
      <c r="B46" s="12"/>
      <c r="C46" s="13"/>
      <c r="D46" s="13"/>
      <c r="E46" s="13"/>
      <c r="F46" s="13"/>
      <c r="G46" s="13"/>
      <c r="H46" s="13"/>
      <c r="I46" s="13"/>
      <c r="J46" s="10" t="str">
        <f t="shared" si="0"/>
        <v/>
      </c>
      <c r="K46" s="14"/>
    </row>
    <row r="47" spans="1:11" ht="18" customHeight="1">
      <c r="A47" s="17"/>
      <c r="B47" s="12"/>
      <c r="C47" s="13"/>
      <c r="D47" s="13"/>
      <c r="E47" s="13"/>
      <c r="F47" s="13"/>
      <c r="G47" s="13"/>
      <c r="H47" s="13"/>
      <c r="I47" s="13"/>
      <c r="J47" s="10" t="str">
        <f t="shared" si="0"/>
        <v/>
      </c>
      <c r="K47" s="14"/>
    </row>
    <row r="48" spans="1:11" ht="18" customHeight="1">
      <c r="A48" s="17"/>
      <c r="B48" s="12"/>
      <c r="C48" s="13"/>
      <c r="D48" s="13"/>
      <c r="E48" s="13"/>
      <c r="F48" s="13"/>
      <c r="G48" s="13"/>
      <c r="H48" s="13"/>
      <c r="I48" s="13"/>
      <c r="J48" s="10" t="str">
        <f t="shared" si="0"/>
        <v/>
      </c>
      <c r="K48" s="14"/>
    </row>
    <row r="49" spans="1:11" ht="18" customHeight="1">
      <c r="A49" s="17"/>
      <c r="B49" s="12"/>
      <c r="C49" s="13"/>
      <c r="D49" s="13"/>
      <c r="E49" s="13"/>
      <c r="F49" s="13"/>
      <c r="G49" s="13"/>
      <c r="H49" s="13"/>
      <c r="I49" s="13"/>
      <c r="J49" s="10" t="str">
        <f t="shared" si="0"/>
        <v/>
      </c>
      <c r="K49" s="14"/>
    </row>
    <row r="50" spans="1:11" ht="18" customHeight="1">
      <c r="A50" s="17"/>
      <c r="B50" s="12"/>
      <c r="C50" s="13"/>
      <c r="D50" s="13"/>
      <c r="E50" s="13"/>
      <c r="F50" s="13"/>
      <c r="G50" s="13"/>
      <c r="H50" s="13"/>
      <c r="I50" s="13"/>
      <c r="J50" s="10" t="str">
        <f t="shared" si="0"/>
        <v/>
      </c>
      <c r="K50" s="14"/>
    </row>
    <row r="51" spans="1:11" ht="18" customHeight="1">
      <c r="A51" s="17"/>
      <c r="B51" s="12"/>
      <c r="C51" s="13"/>
      <c r="D51" s="13"/>
      <c r="E51" s="13"/>
      <c r="F51" s="13"/>
      <c r="G51" s="13"/>
      <c r="H51" s="13"/>
      <c r="I51" s="13"/>
      <c r="J51" s="10" t="str">
        <f t="shared" si="0"/>
        <v/>
      </c>
      <c r="K51" s="14"/>
    </row>
    <row r="52" spans="1:11" ht="18" customHeight="1">
      <c r="A52" s="17"/>
      <c r="B52" s="12"/>
      <c r="C52" s="13"/>
      <c r="D52" s="13"/>
      <c r="E52" s="13"/>
      <c r="F52" s="13"/>
      <c r="G52" s="13"/>
      <c r="H52" s="13"/>
      <c r="I52" s="13"/>
      <c r="J52" s="10" t="str">
        <f t="shared" si="0"/>
        <v/>
      </c>
      <c r="K52" s="14"/>
    </row>
    <row r="53" spans="1:11" ht="18" customHeight="1">
      <c r="A53" s="17"/>
      <c r="B53" s="12"/>
      <c r="C53" s="13"/>
      <c r="D53" s="13"/>
      <c r="E53" s="13"/>
      <c r="F53" s="13"/>
      <c r="G53" s="13"/>
      <c r="H53" s="13"/>
      <c r="I53" s="13"/>
      <c r="J53" s="10" t="str">
        <f t="shared" si="0"/>
        <v/>
      </c>
      <c r="K53" s="14"/>
    </row>
    <row r="54" spans="1:11" ht="18" customHeight="1" thickBot="1">
      <c r="A54" s="17"/>
      <c r="B54" s="12"/>
      <c r="C54" s="13"/>
      <c r="D54" s="13"/>
      <c r="E54" s="13"/>
      <c r="F54" s="13"/>
      <c r="G54" s="13"/>
      <c r="H54" s="13"/>
      <c r="I54" s="13"/>
      <c r="J54" s="10" t="str">
        <f t="shared" si="0"/>
        <v/>
      </c>
      <c r="K54" s="14"/>
    </row>
    <row r="55" spans="1:11" ht="18" customHeight="1" thickTop="1" thickBot="1">
      <c r="A55" s="490" t="s">
        <v>408</v>
      </c>
      <c r="B55" s="491"/>
      <c r="C55" s="176" t="str">
        <f>IF(SUM(C5:C54)=0,"",SUM(C5:C54))</f>
        <v/>
      </c>
      <c r="D55" s="176" t="str">
        <f t="shared" ref="D55:I55" si="1">IF(SUM(D5:D54)=0,"",SUM(D5:D54))</f>
        <v/>
      </c>
      <c r="E55" s="176" t="str">
        <f t="shared" si="1"/>
        <v/>
      </c>
      <c r="F55" s="176" t="str">
        <f t="shared" si="1"/>
        <v/>
      </c>
      <c r="G55" s="176" t="str">
        <f t="shared" si="1"/>
        <v/>
      </c>
      <c r="H55" s="176" t="str">
        <f t="shared" si="1"/>
        <v/>
      </c>
      <c r="I55" s="176" t="str">
        <f t="shared" si="1"/>
        <v/>
      </c>
      <c r="J55" s="176" t="str">
        <f>IF(C55="","",C55-SUM(D55:I55))</f>
        <v/>
      </c>
      <c r="K55" s="177"/>
    </row>
  </sheetData>
  <mergeCells count="11">
    <mergeCell ref="I3:I4"/>
    <mergeCell ref="K2:K4"/>
    <mergeCell ref="J2:J4"/>
    <mergeCell ref="D2:I2"/>
    <mergeCell ref="H3:H4"/>
    <mergeCell ref="A1:D1"/>
    <mergeCell ref="A2:A4"/>
    <mergeCell ref="B2:B4"/>
    <mergeCell ref="A55:B55"/>
    <mergeCell ref="C2:C4"/>
    <mergeCell ref="D3:D4"/>
  </mergeCells>
  <phoneticPr fontId="2"/>
  <printOptions horizontalCentered="1"/>
  <pageMargins left="0.31496062992125984" right="0.31496062992125984" top="0.39370078740157483" bottom="0.19685039370078741" header="0.31496062992125984" footer="0.31496062992125984"/>
  <pageSetup paperSize="9"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0000"/>
  </sheetPr>
  <dimension ref="A1:K30"/>
  <sheetViews>
    <sheetView view="pageBreakPreview" zoomScaleNormal="100" zoomScaleSheetLayoutView="100" workbookViewId="0">
      <selection activeCell="J27" sqref="J27"/>
    </sheetView>
  </sheetViews>
  <sheetFormatPr defaultRowHeight="13.5"/>
  <cols>
    <col min="1" max="1" width="8.28515625" style="7" customWidth="1"/>
    <col min="2" max="2" width="8" style="15" customWidth="1"/>
    <col min="3" max="10" width="11.42578125" style="7" customWidth="1"/>
    <col min="11" max="11" width="36.85546875" style="16" customWidth="1"/>
    <col min="12" max="255" width="9" style="7"/>
    <col min="256" max="256" width="5.28515625" style="7" bestFit="1" customWidth="1"/>
    <col min="257" max="257" width="6.42578125" style="7" bestFit="1" customWidth="1"/>
    <col min="258" max="258" width="9" style="7"/>
    <col min="259" max="262" width="8.7109375" style="7" customWidth="1"/>
    <col min="263" max="263" width="9" style="7"/>
    <col min="264" max="264" width="7.140625" style="7" bestFit="1" customWidth="1"/>
    <col min="265" max="265" width="22.28515625" style="7" customWidth="1"/>
    <col min="266" max="511" width="9" style="7"/>
    <col min="512" max="512" width="5.28515625" style="7" bestFit="1" customWidth="1"/>
    <col min="513" max="513" width="6.42578125" style="7" bestFit="1" customWidth="1"/>
    <col min="514" max="514" width="9" style="7"/>
    <col min="515" max="518" width="8.7109375" style="7" customWidth="1"/>
    <col min="519" max="519" width="9" style="7"/>
    <col min="520" max="520" width="7.140625" style="7" bestFit="1" customWidth="1"/>
    <col min="521" max="521" width="22.28515625" style="7" customWidth="1"/>
    <col min="522" max="767" width="9" style="7"/>
    <col min="768" max="768" width="5.28515625" style="7" bestFit="1" customWidth="1"/>
    <col min="769" max="769" width="6.42578125" style="7" bestFit="1" customWidth="1"/>
    <col min="770" max="770" width="9" style="7"/>
    <col min="771" max="774" width="8.7109375" style="7" customWidth="1"/>
    <col min="775" max="775" width="9" style="7"/>
    <col min="776" max="776" width="7.140625" style="7" bestFit="1" customWidth="1"/>
    <col min="777" max="777" width="22.28515625" style="7" customWidth="1"/>
    <col min="778" max="1023" width="9" style="7"/>
    <col min="1024" max="1024" width="5.28515625" style="7" bestFit="1" customWidth="1"/>
    <col min="1025" max="1025" width="6.42578125" style="7" bestFit="1" customWidth="1"/>
    <col min="1026" max="1026" width="9" style="7"/>
    <col min="1027" max="1030" width="8.7109375" style="7" customWidth="1"/>
    <col min="1031" max="1031" width="9" style="7"/>
    <col min="1032" max="1032" width="7.140625" style="7" bestFit="1" customWidth="1"/>
    <col min="1033" max="1033" width="22.28515625" style="7" customWidth="1"/>
    <col min="1034" max="1279" width="9" style="7"/>
    <col min="1280" max="1280" width="5.28515625" style="7" bestFit="1" customWidth="1"/>
    <col min="1281" max="1281" width="6.42578125" style="7" bestFit="1" customWidth="1"/>
    <col min="1282" max="1282" width="9" style="7"/>
    <col min="1283" max="1286" width="8.7109375" style="7" customWidth="1"/>
    <col min="1287" max="1287" width="9" style="7"/>
    <col min="1288" max="1288" width="7.140625" style="7" bestFit="1" customWidth="1"/>
    <col min="1289" max="1289" width="22.28515625" style="7" customWidth="1"/>
    <col min="1290" max="1535" width="9" style="7"/>
    <col min="1536" max="1536" width="5.28515625" style="7" bestFit="1" customWidth="1"/>
    <col min="1537" max="1537" width="6.42578125" style="7" bestFit="1" customWidth="1"/>
    <col min="1538" max="1538" width="9" style="7"/>
    <col min="1539" max="1542" width="8.7109375" style="7" customWidth="1"/>
    <col min="1543" max="1543" width="9" style="7"/>
    <col min="1544" max="1544" width="7.140625" style="7" bestFit="1" customWidth="1"/>
    <col min="1545" max="1545" width="22.28515625" style="7" customWidth="1"/>
    <col min="1546" max="1791" width="9" style="7"/>
    <col min="1792" max="1792" width="5.28515625" style="7" bestFit="1" customWidth="1"/>
    <col min="1793" max="1793" width="6.42578125" style="7" bestFit="1" customWidth="1"/>
    <col min="1794" max="1794" width="9" style="7"/>
    <col min="1795" max="1798" width="8.7109375" style="7" customWidth="1"/>
    <col min="1799" max="1799" width="9" style="7"/>
    <col min="1800" max="1800" width="7.140625" style="7" bestFit="1" customWidth="1"/>
    <col min="1801" max="1801" width="22.28515625" style="7" customWidth="1"/>
    <col min="1802" max="2047" width="9" style="7"/>
    <col min="2048" max="2048" width="5.28515625" style="7" bestFit="1" customWidth="1"/>
    <col min="2049" max="2049" width="6.42578125" style="7" bestFit="1" customWidth="1"/>
    <col min="2050" max="2050" width="9" style="7"/>
    <col min="2051" max="2054" width="8.7109375" style="7" customWidth="1"/>
    <col min="2055" max="2055" width="9" style="7"/>
    <col min="2056" max="2056" width="7.140625" style="7" bestFit="1" customWidth="1"/>
    <col min="2057" max="2057" width="22.28515625" style="7" customWidth="1"/>
    <col min="2058" max="2303" width="9" style="7"/>
    <col min="2304" max="2304" width="5.28515625" style="7" bestFit="1" customWidth="1"/>
    <col min="2305" max="2305" width="6.42578125" style="7" bestFit="1" customWidth="1"/>
    <col min="2306" max="2306" width="9" style="7"/>
    <col min="2307" max="2310" width="8.7109375" style="7" customWidth="1"/>
    <col min="2311" max="2311" width="9" style="7"/>
    <col min="2312" max="2312" width="7.140625" style="7" bestFit="1" customWidth="1"/>
    <col min="2313" max="2313" width="22.28515625" style="7" customWidth="1"/>
    <col min="2314" max="2559" width="9" style="7"/>
    <col min="2560" max="2560" width="5.28515625" style="7" bestFit="1" customWidth="1"/>
    <col min="2561" max="2561" width="6.42578125" style="7" bestFit="1" customWidth="1"/>
    <col min="2562" max="2562" width="9" style="7"/>
    <col min="2563" max="2566" width="8.7109375" style="7" customWidth="1"/>
    <col min="2567" max="2567" width="9" style="7"/>
    <col min="2568" max="2568" width="7.140625" style="7" bestFit="1" customWidth="1"/>
    <col min="2569" max="2569" width="22.28515625" style="7" customWidth="1"/>
    <col min="2570" max="2815" width="9" style="7"/>
    <col min="2816" max="2816" width="5.28515625" style="7" bestFit="1" customWidth="1"/>
    <col min="2817" max="2817" width="6.42578125" style="7" bestFit="1" customWidth="1"/>
    <col min="2818" max="2818" width="9" style="7"/>
    <col min="2819" max="2822" width="8.7109375" style="7" customWidth="1"/>
    <col min="2823" max="2823" width="9" style="7"/>
    <col min="2824" max="2824" width="7.140625" style="7" bestFit="1" customWidth="1"/>
    <col min="2825" max="2825" width="22.28515625" style="7" customWidth="1"/>
    <col min="2826" max="3071" width="9" style="7"/>
    <col min="3072" max="3072" width="5.28515625" style="7" bestFit="1" customWidth="1"/>
    <col min="3073" max="3073" width="6.42578125" style="7" bestFit="1" customWidth="1"/>
    <col min="3074" max="3074" width="9" style="7"/>
    <col min="3075" max="3078" width="8.7109375" style="7" customWidth="1"/>
    <col min="3079" max="3079" width="9" style="7"/>
    <col min="3080" max="3080" width="7.140625" style="7" bestFit="1" customWidth="1"/>
    <col min="3081" max="3081" width="22.28515625" style="7" customWidth="1"/>
    <col min="3082" max="3327" width="9" style="7"/>
    <col min="3328" max="3328" width="5.28515625" style="7" bestFit="1" customWidth="1"/>
    <col min="3329" max="3329" width="6.42578125" style="7" bestFit="1" customWidth="1"/>
    <col min="3330" max="3330" width="9" style="7"/>
    <col min="3331" max="3334" width="8.7109375" style="7" customWidth="1"/>
    <col min="3335" max="3335" width="9" style="7"/>
    <col min="3336" max="3336" width="7.140625" style="7" bestFit="1" customWidth="1"/>
    <col min="3337" max="3337" width="22.28515625" style="7" customWidth="1"/>
    <col min="3338" max="3583" width="9" style="7"/>
    <col min="3584" max="3584" width="5.28515625" style="7" bestFit="1" customWidth="1"/>
    <col min="3585" max="3585" width="6.42578125" style="7" bestFit="1" customWidth="1"/>
    <col min="3586" max="3586" width="9" style="7"/>
    <col min="3587" max="3590" width="8.7109375" style="7" customWidth="1"/>
    <col min="3591" max="3591" width="9" style="7"/>
    <col min="3592" max="3592" width="7.140625" style="7" bestFit="1" customWidth="1"/>
    <col min="3593" max="3593" width="22.28515625" style="7" customWidth="1"/>
    <col min="3594" max="3839" width="9" style="7"/>
    <col min="3840" max="3840" width="5.28515625" style="7" bestFit="1" customWidth="1"/>
    <col min="3841" max="3841" width="6.42578125" style="7" bestFit="1" customWidth="1"/>
    <col min="3842" max="3842" width="9" style="7"/>
    <col min="3843" max="3846" width="8.7109375" style="7" customWidth="1"/>
    <col min="3847" max="3847" width="9" style="7"/>
    <col min="3848" max="3848" width="7.140625" style="7" bestFit="1" customWidth="1"/>
    <col min="3849" max="3849" width="22.28515625" style="7" customWidth="1"/>
    <col min="3850" max="4095" width="9" style="7"/>
    <col min="4096" max="4096" width="5.28515625" style="7" bestFit="1" customWidth="1"/>
    <col min="4097" max="4097" width="6.42578125" style="7" bestFit="1" customWidth="1"/>
    <col min="4098" max="4098" width="9" style="7"/>
    <col min="4099" max="4102" width="8.7109375" style="7" customWidth="1"/>
    <col min="4103" max="4103" width="9" style="7"/>
    <col min="4104" max="4104" width="7.140625" style="7" bestFit="1" customWidth="1"/>
    <col min="4105" max="4105" width="22.28515625" style="7" customWidth="1"/>
    <col min="4106" max="4351" width="9" style="7"/>
    <col min="4352" max="4352" width="5.28515625" style="7" bestFit="1" customWidth="1"/>
    <col min="4353" max="4353" width="6.42578125" style="7" bestFit="1" customWidth="1"/>
    <col min="4354" max="4354" width="9" style="7"/>
    <col min="4355" max="4358" width="8.7109375" style="7" customWidth="1"/>
    <col min="4359" max="4359" width="9" style="7"/>
    <col min="4360" max="4360" width="7.140625" style="7" bestFit="1" customWidth="1"/>
    <col min="4361" max="4361" width="22.28515625" style="7" customWidth="1"/>
    <col min="4362" max="4607" width="9" style="7"/>
    <col min="4608" max="4608" width="5.28515625" style="7" bestFit="1" customWidth="1"/>
    <col min="4609" max="4609" width="6.42578125" style="7" bestFit="1" customWidth="1"/>
    <col min="4610" max="4610" width="9" style="7"/>
    <col min="4611" max="4614" width="8.7109375" style="7" customWidth="1"/>
    <col min="4615" max="4615" width="9" style="7"/>
    <col min="4616" max="4616" width="7.140625" style="7" bestFit="1" customWidth="1"/>
    <col min="4617" max="4617" width="22.28515625" style="7" customWidth="1"/>
    <col min="4618" max="4863" width="9" style="7"/>
    <col min="4864" max="4864" width="5.28515625" style="7" bestFit="1" customWidth="1"/>
    <col min="4865" max="4865" width="6.42578125" style="7" bestFit="1" customWidth="1"/>
    <col min="4866" max="4866" width="9" style="7"/>
    <col min="4867" max="4870" width="8.7109375" style="7" customWidth="1"/>
    <col min="4871" max="4871" width="9" style="7"/>
    <col min="4872" max="4872" width="7.140625" style="7" bestFit="1" customWidth="1"/>
    <col min="4873" max="4873" width="22.28515625" style="7" customWidth="1"/>
    <col min="4874" max="5119" width="9" style="7"/>
    <col min="5120" max="5120" width="5.28515625" style="7" bestFit="1" customWidth="1"/>
    <col min="5121" max="5121" width="6.42578125" style="7" bestFit="1" customWidth="1"/>
    <col min="5122" max="5122" width="9" style="7"/>
    <col min="5123" max="5126" width="8.7109375" style="7" customWidth="1"/>
    <col min="5127" max="5127" width="9" style="7"/>
    <col min="5128" max="5128" width="7.140625" style="7" bestFit="1" customWidth="1"/>
    <col min="5129" max="5129" width="22.28515625" style="7" customWidth="1"/>
    <col min="5130" max="5375" width="9" style="7"/>
    <col min="5376" max="5376" width="5.28515625" style="7" bestFit="1" customWidth="1"/>
    <col min="5377" max="5377" width="6.42578125" style="7" bestFit="1" customWidth="1"/>
    <col min="5378" max="5378" width="9" style="7"/>
    <col min="5379" max="5382" width="8.7109375" style="7" customWidth="1"/>
    <col min="5383" max="5383" width="9" style="7"/>
    <col min="5384" max="5384" width="7.140625" style="7" bestFit="1" customWidth="1"/>
    <col min="5385" max="5385" width="22.28515625" style="7" customWidth="1"/>
    <col min="5386" max="5631" width="9" style="7"/>
    <col min="5632" max="5632" width="5.28515625" style="7" bestFit="1" customWidth="1"/>
    <col min="5633" max="5633" width="6.42578125" style="7" bestFit="1" customWidth="1"/>
    <col min="5634" max="5634" width="9" style="7"/>
    <col min="5635" max="5638" width="8.7109375" style="7" customWidth="1"/>
    <col min="5639" max="5639" width="9" style="7"/>
    <col min="5640" max="5640" width="7.140625" style="7" bestFit="1" customWidth="1"/>
    <col min="5641" max="5641" width="22.28515625" style="7" customWidth="1"/>
    <col min="5642" max="5887" width="9" style="7"/>
    <col min="5888" max="5888" width="5.28515625" style="7" bestFit="1" customWidth="1"/>
    <col min="5889" max="5889" width="6.42578125" style="7" bestFit="1" customWidth="1"/>
    <col min="5890" max="5890" width="9" style="7"/>
    <col min="5891" max="5894" width="8.7109375" style="7" customWidth="1"/>
    <col min="5895" max="5895" width="9" style="7"/>
    <col min="5896" max="5896" width="7.140625" style="7" bestFit="1" customWidth="1"/>
    <col min="5897" max="5897" width="22.28515625" style="7" customWidth="1"/>
    <col min="5898" max="6143" width="9" style="7"/>
    <col min="6144" max="6144" width="5.28515625" style="7" bestFit="1" customWidth="1"/>
    <col min="6145" max="6145" width="6.42578125" style="7" bestFit="1" customWidth="1"/>
    <col min="6146" max="6146" width="9" style="7"/>
    <col min="6147" max="6150" width="8.7109375" style="7" customWidth="1"/>
    <col min="6151" max="6151" width="9" style="7"/>
    <col min="6152" max="6152" width="7.140625" style="7" bestFit="1" customWidth="1"/>
    <col min="6153" max="6153" width="22.28515625" style="7" customWidth="1"/>
    <col min="6154" max="6399" width="9" style="7"/>
    <col min="6400" max="6400" width="5.28515625" style="7" bestFit="1" customWidth="1"/>
    <col min="6401" max="6401" width="6.42578125" style="7" bestFit="1" customWidth="1"/>
    <col min="6402" max="6402" width="9" style="7"/>
    <col min="6403" max="6406" width="8.7109375" style="7" customWidth="1"/>
    <col min="6407" max="6407" width="9" style="7"/>
    <col min="6408" max="6408" width="7.140625" style="7" bestFit="1" customWidth="1"/>
    <col min="6409" max="6409" width="22.28515625" style="7" customWidth="1"/>
    <col min="6410" max="6655" width="9" style="7"/>
    <col min="6656" max="6656" width="5.28515625" style="7" bestFit="1" customWidth="1"/>
    <col min="6657" max="6657" width="6.42578125" style="7" bestFit="1" customWidth="1"/>
    <col min="6658" max="6658" width="9" style="7"/>
    <col min="6659" max="6662" width="8.7109375" style="7" customWidth="1"/>
    <col min="6663" max="6663" width="9" style="7"/>
    <col min="6664" max="6664" width="7.140625" style="7" bestFit="1" customWidth="1"/>
    <col min="6665" max="6665" width="22.28515625" style="7" customWidth="1"/>
    <col min="6666" max="6911" width="9" style="7"/>
    <col min="6912" max="6912" width="5.28515625" style="7" bestFit="1" customWidth="1"/>
    <col min="6913" max="6913" width="6.42578125" style="7" bestFit="1" customWidth="1"/>
    <col min="6914" max="6914" width="9" style="7"/>
    <col min="6915" max="6918" width="8.7109375" style="7" customWidth="1"/>
    <col min="6919" max="6919" width="9" style="7"/>
    <col min="6920" max="6920" width="7.140625" style="7" bestFit="1" customWidth="1"/>
    <col min="6921" max="6921" width="22.28515625" style="7" customWidth="1"/>
    <col min="6922" max="7167" width="9" style="7"/>
    <col min="7168" max="7168" width="5.28515625" style="7" bestFit="1" customWidth="1"/>
    <col min="7169" max="7169" width="6.42578125" style="7" bestFit="1" customWidth="1"/>
    <col min="7170" max="7170" width="9" style="7"/>
    <col min="7171" max="7174" width="8.7109375" style="7" customWidth="1"/>
    <col min="7175" max="7175" width="9" style="7"/>
    <col min="7176" max="7176" width="7.140625" style="7" bestFit="1" customWidth="1"/>
    <col min="7177" max="7177" width="22.28515625" style="7" customWidth="1"/>
    <col min="7178" max="7423" width="9" style="7"/>
    <col min="7424" max="7424" width="5.28515625" style="7" bestFit="1" customWidth="1"/>
    <col min="7425" max="7425" width="6.42578125" style="7" bestFit="1" customWidth="1"/>
    <col min="7426" max="7426" width="9" style="7"/>
    <col min="7427" max="7430" width="8.7109375" style="7" customWidth="1"/>
    <col min="7431" max="7431" width="9" style="7"/>
    <col min="7432" max="7432" width="7.140625" style="7" bestFit="1" customWidth="1"/>
    <col min="7433" max="7433" width="22.28515625" style="7" customWidth="1"/>
    <col min="7434" max="7679" width="9" style="7"/>
    <col min="7680" max="7680" width="5.28515625" style="7" bestFit="1" customWidth="1"/>
    <col min="7681" max="7681" width="6.42578125" style="7" bestFit="1" customWidth="1"/>
    <col min="7682" max="7682" width="9" style="7"/>
    <col min="7683" max="7686" width="8.7109375" style="7" customWidth="1"/>
    <col min="7687" max="7687" width="9" style="7"/>
    <col min="7688" max="7688" width="7.140625" style="7" bestFit="1" customWidth="1"/>
    <col min="7689" max="7689" width="22.28515625" style="7" customWidth="1"/>
    <col min="7690" max="7935" width="9" style="7"/>
    <col min="7936" max="7936" width="5.28515625" style="7" bestFit="1" customWidth="1"/>
    <col min="7937" max="7937" width="6.42578125" style="7" bestFit="1" customWidth="1"/>
    <col min="7938" max="7938" width="9" style="7"/>
    <col min="7939" max="7942" width="8.7109375" style="7" customWidth="1"/>
    <col min="7943" max="7943" width="9" style="7"/>
    <col min="7944" max="7944" width="7.140625" style="7" bestFit="1" customWidth="1"/>
    <col min="7945" max="7945" width="22.28515625" style="7" customWidth="1"/>
    <col min="7946" max="8191" width="9" style="7"/>
    <col min="8192" max="8192" width="5.28515625" style="7" bestFit="1" customWidth="1"/>
    <col min="8193" max="8193" width="6.42578125" style="7" bestFit="1" customWidth="1"/>
    <col min="8194" max="8194" width="9" style="7"/>
    <col min="8195" max="8198" width="8.7109375" style="7" customWidth="1"/>
    <col min="8199" max="8199" width="9" style="7"/>
    <col min="8200" max="8200" width="7.140625" style="7" bestFit="1" customWidth="1"/>
    <col min="8201" max="8201" width="22.28515625" style="7" customWidth="1"/>
    <col min="8202" max="8447" width="9" style="7"/>
    <col min="8448" max="8448" width="5.28515625" style="7" bestFit="1" customWidth="1"/>
    <col min="8449" max="8449" width="6.42578125" style="7" bestFit="1" customWidth="1"/>
    <col min="8450" max="8450" width="9" style="7"/>
    <col min="8451" max="8454" width="8.7109375" style="7" customWidth="1"/>
    <col min="8455" max="8455" width="9" style="7"/>
    <col min="8456" max="8456" width="7.140625" style="7" bestFit="1" customWidth="1"/>
    <col min="8457" max="8457" width="22.28515625" style="7" customWidth="1"/>
    <col min="8458" max="8703" width="9" style="7"/>
    <col min="8704" max="8704" width="5.28515625" style="7" bestFit="1" customWidth="1"/>
    <col min="8705" max="8705" width="6.42578125" style="7" bestFit="1" customWidth="1"/>
    <col min="8706" max="8706" width="9" style="7"/>
    <col min="8707" max="8710" width="8.7109375" style="7" customWidth="1"/>
    <col min="8711" max="8711" width="9" style="7"/>
    <col min="8712" max="8712" width="7.140625" style="7" bestFit="1" customWidth="1"/>
    <col min="8713" max="8713" width="22.28515625" style="7" customWidth="1"/>
    <col min="8714" max="8959" width="9" style="7"/>
    <col min="8960" max="8960" width="5.28515625" style="7" bestFit="1" customWidth="1"/>
    <col min="8961" max="8961" width="6.42578125" style="7" bestFit="1" customWidth="1"/>
    <col min="8962" max="8962" width="9" style="7"/>
    <col min="8963" max="8966" width="8.7109375" style="7" customWidth="1"/>
    <col min="8967" max="8967" width="9" style="7"/>
    <col min="8968" max="8968" width="7.140625" style="7" bestFit="1" customWidth="1"/>
    <col min="8969" max="8969" width="22.28515625" style="7" customWidth="1"/>
    <col min="8970" max="9215" width="9" style="7"/>
    <col min="9216" max="9216" width="5.28515625" style="7" bestFit="1" customWidth="1"/>
    <col min="9217" max="9217" width="6.42578125" style="7" bestFit="1" customWidth="1"/>
    <col min="9218" max="9218" width="9" style="7"/>
    <col min="9219" max="9222" width="8.7109375" style="7" customWidth="1"/>
    <col min="9223" max="9223" width="9" style="7"/>
    <col min="9224" max="9224" width="7.140625" style="7" bestFit="1" customWidth="1"/>
    <col min="9225" max="9225" width="22.28515625" style="7" customWidth="1"/>
    <col min="9226" max="9471" width="9" style="7"/>
    <col min="9472" max="9472" width="5.28515625" style="7" bestFit="1" customWidth="1"/>
    <col min="9473" max="9473" width="6.42578125" style="7" bestFit="1" customWidth="1"/>
    <col min="9474" max="9474" width="9" style="7"/>
    <col min="9475" max="9478" width="8.7109375" style="7" customWidth="1"/>
    <col min="9479" max="9479" width="9" style="7"/>
    <col min="9480" max="9480" width="7.140625" style="7" bestFit="1" customWidth="1"/>
    <col min="9481" max="9481" width="22.28515625" style="7" customWidth="1"/>
    <col min="9482" max="9727" width="9" style="7"/>
    <col min="9728" max="9728" width="5.28515625" style="7" bestFit="1" customWidth="1"/>
    <col min="9729" max="9729" width="6.42578125" style="7" bestFit="1" customWidth="1"/>
    <col min="9730" max="9730" width="9" style="7"/>
    <col min="9731" max="9734" width="8.7109375" style="7" customWidth="1"/>
    <col min="9735" max="9735" width="9" style="7"/>
    <col min="9736" max="9736" width="7.140625" style="7" bestFit="1" customWidth="1"/>
    <col min="9737" max="9737" width="22.28515625" style="7" customWidth="1"/>
    <col min="9738" max="9983" width="9" style="7"/>
    <col min="9984" max="9984" width="5.28515625" style="7" bestFit="1" customWidth="1"/>
    <col min="9985" max="9985" width="6.42578125" style="7" bestFit="1" customWidth="1"/>
    <col min="9986" max="9986" width="9" style="7"/>
    <col min="9987" max="9990" width="8.7109375" style="7" customWidth="1"/>
    <col min="9991" max="9991" width="9" style="7"/>
    <col min="9992" max="9992" width="7.140625" style="7" bestFit="1" customWidth="1"/>
    <col min="9993" max="9993" width="22.28515625" style="7" customWidth="1"/>
    <col min="9994" max="10239" width="9" style="7"/>
    <col min="10240" max="10240" width="5.28515625" style="7" bestFit="1" customWidth="1"/>
    <col min="10241" max="10241" width="6.42578125" style="7" bestFit="1" customWidth="1"/>
    <col min="10242" max="10242" width="9" style="7"/>
    <col min="10243" max="10246" width="8.7109375" style="7" customWidth="1"/>
    <col min="10247" max="10247" width="9" style="7"/>
    <col min="10248" max="10248" width="7.140625" style="7" bestFit="1" customWidth="1"/>
    <col min="10249" max="10249" width="22.28515625" style="7" customWidth="1"/>
    <col min="10250" max="10495" width="9" style="7"/>
    <col min="10496" max="10496" width="5.28515625" style="7" bestFit="1" customWidth="1"/>
    <col min="10497" max="10497" width="6.42578125" style="7" bestFit="1" customWidth="1"/>
    <col min="10498" max="10498" width="9" style="7"/>
    <col min="10499" max="10502" width="8.7109375" style="7" customWidth="1"/>
    <col min="10503" max="10503" width="9" style="7"/>
    <col min="10504" max="10504" width="7.140625" style="7" bestFit="1" customWidth="1"/>
    <col min="10505" max="10505" width="22.28515625" style="7" customWidth="1"/>
    <col min="10506" max="10751" width="9" style="7"/>
    <col min="10752" max="10752" width="5.28515625" style="7" bestFit="1" customWidth="1"/>
    <col min="10753" max="10753" width="6.42578125" style="7" bestFit="1" customWidth="1"/>
    <col min="10754" max="10754" width="9" style="7"/>
    <col min="10755" max="10758" width="8.7109375" style="7" customWidth="1"/>
    <col min="10759" max="10759" width="9" style="7"/>
    <col min="10760" max="10760" width="7.140625" style="7" bestFit="1" customWidth="1"/>
    <col min="10761" max="10761" width="22.28515625" style="7" customWidth="1"/>
    <col min="10762" max="11007" width="9" style="7"/>
    <col min="11008" max="11008" width="5.28515625" style="7" bestFit="1" customWidth="1"/>
    <col min="11009" max="11009" width="6.42578125" style="7" bestFit="1" customWidth="1"/>
    <col min="11010" max="11010" width="9" style="7"/>
    <col min="11011" max="11014" width="8.7109375" style="7" customWidth="1"/>
    <col min="11015" max="11015" width="9" style="7"/>
    <col min="11016" max="11016" width="7.140625" style="7" bestFit="1" customWidth="1"/>
    <col min="11017" max="11017" width="22.28515625" style="7" customWidth="1"/>
    <col min="11018" max="11263" width="9" style="7"/>
    <col min="11264" max="11264" width="5.28515625" style="7" bestFit="1" customWidth="1"/>
    <col min="11265" max="11265" width="6.42578125" style="7" bestFit="1" customWidth="1"/>
    <col min="11266" max="11266" width="9" style="7"/>
    <col min="11267" max="11270" width="8.7109375" style="7" customWidth="1"/>
    <col min="11271" max="11271" width="9" style="7"/>
    <col min="11272" max="11272" width="7.140625" style="7" bestFit="1" customWidth="1"/>
    <col min="11273" max="11273" width="22.28515625" style="7" customWidth="1"/>
    <col min="11274" max="11519" width="9" style="7"/>
    <col min="11520" max="11520" width="5.28515625" style="7" bestFit="1" customWidth="1"/>
    <col min="11521" max="11521" width="6.42578125" style="7" bestFit="1" customWidth="1"/>
    <col min="11522" max="11522" width="9" style="7"/>
    <col min="11523" max="11526" width="8.7109375" style="7" customWidth="1"/>
    <col min="11527" max="11527" width="9" style="7"/>
    <col min="11528" max="11528" width="7.140625" style="7" bestFit="1" customWidth="1"/>
    <col min="11529" max="11529" width="22.28515625" style="7" customWidth="1"/>
    <col min="11530" max="11775" width="9" style="7"/>
    <col min="11776" max="11776" width="5.28515625" style="7" bestFit="1" customWidth="1"/>
    <col min="11777" max="11777" width="6.42578125" style="7" bestFit="1" customWidth="1"/>
    <col min="11778" max="11778" width="9" style="7"/>
    <col min="11779" max="11782" width="8.7109375" style="7" customWidth="1"/>
    <col min="11783" max="11783" width="9" style="7"/>
    <col min="11784" max="11784" width="7.140625" style="7" bestFit="1" customWidth="1"/>
    <col min="11785" max="11785" width="22.28515625" style="7" customWidth="1"/>
    <col min="11786" max="12031" width="9" style="7"/>
    <col min="12032" max="12032" width="5.28515625" style="7" bestFit="1" customWidth="1"/>
    <col min="12033" max="12033" width="6.42578125" style="7" bestFit="1" customWidth="1"/>
    <col min="12034" max="12034" width="9" style="7"/>
    <col min="12035" max="12038" width="8.7109375" style="7" customWidth="1"/>
    <col min="12039" max="12039" width="9" style="7"/>
    <col min="12040" max="12040" width="7.140625" style="7" bestFit="1" customWidth="1"/>
    <col min="12041" max="12041" width="22.28515625" style="7" customWidth="1"/>
    <col min="12042" max="12287" width="9" style="7"/>
    <col min="12288" max="12288" width="5.28515625" style="7" bestFit="1" customWidth="1"/>
    <col min="12289" max="12289" width="6.42578125" style="7" bestFit="1" customWidth="1"/>
    <col min="12290" max="12290" width="9" style="7"/>
    <col min="12291" max="12294" width="8.7109375" style="7" customWidth="1"/>
    <col min="12295" max="12295" width="9" style="7"/>
    <col min="12296" max="12296" width="7.140625" style="7" bestFit="1" customWidth="1"/>
    <col min="12297" max="12297" width="22.28515625" style="7" customWidth="1"/>
    <col min="12298" max="12543" width="9" style="7"/>
    <col min="12544" max="12544" width="5.28515625" style="7" bestFit="1" customWidth="1"/>
    <col min="12545" max="12545" width="6.42578125" style="7" bestFit="1" customWidth="1"/>
    <col min="12546" max="12546" width="9" style="7"/>
    <col min="12547" max="12550" width="8.7109375" style="7" customWidth="1"/>
    <col min="12551" max="12551" width="9" style="7"/>
    <col min="12552" max="12552" width="7.140625" style="7" bestFit="1" customWidth="1"/>
    <col min="12553" max="12553" width="22.28515625" style="7" customWidth="1"/>
    <col min="12554" max="12799" width="9" style="7"/>
    <col min="12800" max="12800" width="5.28515625" style="7" bestFit="1" customWidth="1"/>
    <col min="12801" max="12801" width="6.42578125" style="7" bestFit="1" customWidth="1"/>
    <col min="12802" max="12802" width="9" style="7"/>
    <col min="12803" max="12806" width="8.7109375" style="7" customWidth="1"/>
    <col min="12807" max="12807" width="9" style="7"/>
    <col min="12808" max="12808" width="7.140625" style="7" bestFit="1" customWidth="1"/>
    <col min="12809" max="12809" width="22.28515625" style="7" customWidth="1"/>
    <col min="12810" max="13055" width="9" style="7"/>
    <col min="13056" max="13056" width="5.28515625" style="7" bestFit="1" customWidth="1"/>
    <col min="13057" max="13057" width="6.42578125" style="7" bestFit="1" customWidth="1"/>
    <col min="13058" max="13058" width="9" style="7"/>
    <col min="13059" max="13062" width="8.7109375" style="7" customWidth="1"/>
    <col min="13063" max="13063" width="9" style="7"/>
    <col min="13064" max="13064" width="7.140625" style="7" bestFit="1" customWidth="1"/>
    <col min="13065" max="13065" width="22.28515625" style="7" customWidth="1"/>
    <col min="13066" max="13311" width="9" style="7"/>
    <col min="13312" max="13312" width="5.28515625" style="7" bestFit="1" customWidth="1"/>
    <col min="13313" max="13313" width="6.42578125" style="7" bestFit="1" customWidth="1"/>
    <col min="13314" max="13314" width="9" style="7"/>
    <col min="13315" max="13318" width="8.7109375" style="7" customWidth="1"/>
    <col min="13319" max="13319" width="9" style="7"/>
    <col min="13320" max="13320" width="7.140625" style="7" bestFit="1" customWidth="1"/>
    <col min="13321" max="13321" width="22.28515625" style="7" customWidth="1"/>
    <col min="13322" max="13567" width="9" style="7"/>
    <col min="13568" max="13568" width="5.28515625" style="7" bestFit="1" customWidth="1"/>
    <col min="13569" max="13569" width="6.42578125" style="7" bestFit="1" customWidth="1"/>
    <col min="13570" max="13570" width="9" style="7"/>
    <col min="13571" max="13574" width="8.7109375" style="7" customWidth="1"/>
    <col min="13575" max="13575" width="9" style="7"/>
    <col min="13576" max="13576" width="7.140625" style="7" bestFit="1" customWidth="1"/>
    <col min="13577" max="13577" width="22.28515625" style="7" customWidth="1"/>
    <col min="13578" max="13823" width="9" style="7"/>
    <col min="13824" max="13824" width="5.28515625" style="7" bestFit="1" customWidth="1"/>
    <col min="13825" max="13825" width="6.42578125" style="7" bestFit="1" customWidth="1"/>
    <col min="13826" max="13826" width="9" style="7"/>
    <col min="13827" max="13830" width="8.7109375" style="7" customWidth="1"/>
    <col min="13831" max="13831" width="9" style="7"/>
    <col min="13832" max="13832" width="7.140625" style="7" bestFit="1" customWidth="1"/>
    <col min="13833" max="13833" width="22.28515625" style="7" customWidth="1"/>
    <col min="13834" max="14079" width="9" style="7"/>
    <col min="14080" max="14080" width="5.28515625" style="7" bestFit="1" customWidth="1"/>
    <col min="14081" max="14081" width="6.42578125" style="7" bestFit="1" customWidth="1"/>
    <col min="14082" max="14082" width="9" style="7"/>
    <col min="14083" max="14086" width="8.7109375" style="7" customWidth="1"/>
    <col min="14087" max="14087" width="9" style="7"/>
    <col min="14088" max="14088" width="7.140625" style="7" bestFit="1" customWidth="1"/>
    <col min="14089" max="14089" width="22.28515625" style="7" customWidth="1"/>
    <col min="14090" max="14335" width="9" style="7"/>
    <col min="14336" max="14336" width="5.28515625" style="7" bestFit="1" customWidth="1"/>
    <col min="14337" max="14337" width="6.42578125" style="7" bestFit="1" customWidth="1"/>
    <col min="14338" max="14338" width="9" style="7"/>
    <col min="14339" max="14342" width="8.7109375" style="7" customWidth="1"/>
    <col min="14343" max="14343" width="9" style="7"/>
    <col min="14344" max="14344" width="7.140625" style="7" bestFit="1" customWidth="1"/>
    <col min="14345" max="14345" width="22.28515625" style="7" customWidth="1"/>
    <col min="14346" max="14591" width="9" style="7"/>
    <col min="14592" max="14592" width="5.28515625" style="7" bestFit="1" customWidth="1"/>
    <col min="14593" max="14593" width="6.42578125" style="7" bestFit="1" customWidth="1"/>
    <col min="14594" max="14594" width="9" style="7"/>
    <col min="14595" max="14598" width="8.7109375" style="7" customWidth="1"/>
    <col min="14599" max="14599" width="9" style="7"/>
    <col min="14600" max="14600" width="7.140625" style="7" bestFit="1" customWidth="1"/>
    <col min="14601" max="14601" width="22.28515625" style="7" customWidth="1"/>
    <col min="14602" max="14847" width="9" style="7"/>
    <col min="14848" max="14848" width="5.28515625" style="7" bestFit="1" customWidth="1"/>
    <col min="14849" max="14849" width="6.42578125" style="7" bestFit="1" customWidth="1"/>
    <col min="14850" max="14850" width="9" style="7"/>
    <col min="14851" max="14854" width="8.7109375" style="7" customWidth="1"/>
    <col min="14855" max="14855" width="9" style="7"/>
    <col min="14856" max="14856" width="7.140625" style="7" bestFit="1" customWidth="1"/>
    <col min="14857" max="14857" width="22.28515625" style="7" customWidth="1"/>
    <col min="14858" max="15103" width="9" style="7"/>
    <col min="15104" max="15104" width="5.28515625" style="7" bestFit="1" customWidth="1"/>
    <col min="15105" max="15105" width="6.42578125" style="7" bestFit="1" customWidth="1"/>
    <col min="15106" max="15106" width="9" style="7"/>
    <col min="15107" max="15110" width="8.7109375" style="7" customWidth="1"/>
    <col min="15111" max="15111" width="9" style="7"/>
    <col min="15112" max="15112" width="7.140625" style="7" bestFit="1" customWidth="1"/>
    <col min="15113" max="15113" width="22.28515625" style="7" customWidth="1"/>
    <col min="15114" max="15359" width="9" style="7"/>
    <col min="15360" max="15360" width="5.28515625" style="7" bestFit="1" customWidth="1"/>
    <col min="15361" max="15361" width="6.42578125" style="7" bestFit="1" customWidth="1"/>
    <col min="15362" max="15362" width="9" style="7"/>
    <col min="15363" max="15366" width="8.7109375" style="7" customWidth="1"/>
    <col min="15367" max="15367" width="9" style="7"/>
    <col min="15368" max="15368" width="7.140625" style="7" bestFit="1" customWidth="1"/>
    <col min="15369" max="15369" width="22.28515625" style="7" customWidth="1"/>
    <col min="15370" max="15615" width="9" style="7"/>
    <col min="15616" max="15616" width="5.28515625" style="7" bestFit="1" customWidth="1"/>
    <col min="15617" max="15617" width="6.42578125" style="7" bestFit="1" customWidth="1"/>
    <col min="15618" max="15618" width="9" style="7"/>
    <col min="15619" max="15622" width="8.7109375" style="7" customWidth="1"/>
    <col min="15623" max="15623" width="9" style="7"/>
    <col min="15624" max="15624" width="7.140625" style="7" bestFit="1" customWidth="1"/>
    <col min="15625" max="15625" width="22.28515625" style="7" customWidth="1"/>
    <col min="15626" max="15871" width="9" style="7"/>
    <col min="15872" max="15872" width="5.28515625" style="7" bestFit="1" customWidth="1"/>
    <col min="15873" max="15873" width="6.42578125" style="7" bestFit="1" customWidth="1"/>
    <col min="15874" max="15874" width="9" style="7"/>
    <col min="15875" max="15878" width="8.7109375" style="7" customWidth="1"/>
    <col min="15879" max="15879" width="9" style="7"/>
    <col min="15880" max="15880" width="7.140625" style="7" bestFit="1" customWidth="1"/>
    <col min="15881" max="15881" width="22.28515625" style="7" customWidth="1"/>
    <col min="15882" max="16127" width="9" style="7"/>
    <col min="16128" max="16128" width="5.28515625" style="7" bestFit="1" customWidth="1"/>
    <col min="16129" max="16129" width="6.42578125" style="7" bestFit="1" customWidth="1"/>
    <col min="16130" max="16130" width="9" style="7"/>
    <col min="16131" max="16134" width="8.7109375" style="7" customWidth="1"/>
    <col min="16135" max="16135" width="9" style="7"/>
    <col min="16136" max="16136" width="7.140625" style="7" bestFit="1" customWidth="1"/>
    <col min="16137" max="16137" width="22.28515625" style="7" customWidth="1"/>
    <col min="16138" max="16384" width="9" style="7"/>
  </cols>
  <sheetData>
    <row r="1" spans="1:11">
      <c r="A1" s="7" t="s">
        <v>409</v>
      </c>
    </row>
    <row r="2" spans="1:11" s="1" customFormat="1" ht="25.5" customHeight="1" thickBot="1">
      <c r="A2" s="224" t="s">
        <v>410</v>
      </c>
      <c r="C2" s="224"/>
      <c r="D2" s="224"/>
      <c r="E2" s="224"/>
      <c r="G2" s="5"/>
      <c r="H2" s="5"/>
      <c r="K2" s="6" t="s">
        <v>398</v>
      </c>
    </row>
    <row r="3" spans="1:11" ht="20.25" customHeight="1">
      <c r="A3" s="484" t="s">
        <v>399</v>
      </c>
      <c r="B3" s="487" t="s">
        <v>400</v>
      </c>
      <c r="C3" s="492" t="s">
        <v>401</v>
      </c>
      <c r="D3" s="501" t="s">
        <v>402</v>
      </c>
      <c r="E3" s="501"/>
      <c r="F3" s="501"/>
      <c r="G3" s="501"/>
      <c r="H3" s="501"/>
      <c r="I3" s="501"/>
      <c r="J3" s="492" t="s">
        <v>403</v>
      </c>
      <c r="K3" s="498" t="s">
        <v>290</v>
      </c>
    </row>
    <row r="4" spans="1:11" ht="22.5" customHeight="1">
      <c r="A4" s="485"/>
      <c r="B4" s="488"/>
      <c r="C4" s="493"/>
      <c r="D4" s="495" t="s">
        <v>298</v>
      </c>
      <c r="E4" s="19" t="s">
        <v>299</v>
      </c>
      <c r="F4" s="19" t="s">
        <v>300</v>
      </c>
      <c r="G4" s="20" t="s">
        <v>404</v>
      </c>
      <c r="H4" s="495" t="s">
        <v>302</v>
      </c>
      <c r="I4" s="496" t="s">
        <v>303</v>
      </c>
      <c r="J4" s="493"/>
      <c r="K4" s="499"/>
    </row>
    <row r="5" spans="1:11" ht="47.25" customHeight="1" thickBot="1">
      <c r="A5" s="486"/>
      <c r="B5" s="489"/>
      <c r="C5" s="494"/>
      <c r="D5" s="494"/>
      <c r="E5" s="21" t="s">
        <v>405</v>
      </c>
      <c r="F5" s="21" t="s">
        <v>406</v>
      </c>
      <c r="G5" s="22" t="s">
        <v>407</v>
      </c>
      <c r="H5" s="494"/>
      <c r="I5" s="497"/>
      <c r="J5" s="494"/>
      <c r="K5" s="500"/>
    </row>
    <row r="6" spans="1:11" ht="18" customHeight="1" thickTop="1">
      <c r="A6" s="18">
        <v>1</v>
      </c>
      <c r="B6" s="8">
        <v>42875</v>
      </c>
      <c r="C6" s="9">
        <v>60000</v>
      </c>
      <c r="D6" s="9"/>
      <c r="E6" s="9"/>
      <c r="F6" s="9"/>
      <c r="G6" s="9"/>
      <c r="H6" s="9"/>
      <c r="I6" s="9"/>
      <c r="J6" s="10">
        <f>C6</f>
        <v>60000</v>
      </c>
      <c r="K6" s="11" t="s">
        <v>293</v>
      </c>
    </row>
    <row r="7" spans="1:11" ht="18" customHeight="1">
      <c r="A7" s="17">
        <v>2</v>
      </c>
      <c r="B7" s="8">
        <v>42880</v>
      </c>
      <c r="C7" s="13"/>
      <c r="D7" s="13">
        <v>5000</v>
      </c>
      <c r="E7" s="13"/>
      <c r="F7" s="13"/>
      <c r="G7" s="13"/>
      <c r="H7" s="13"/>
      <c r="I7" s="13"/>
      <c r="J7" s="10">
        <f>IF(B7="","",J6+C7-(SUM(D7:I7)))</f>
        <v>55000</v>
      </c>
      <c r="K7" s="14" t="s">
        <v>411</v>
      </c>
    </row>
    <row r="8" spans="1:11" ht="18" customHeight="1">
      <c r="A8" s="17">
        <v>3</v>
      </c>
      <c r="B8" s="8">
        <v>42880</v>
      </c>
      <c r="C8" s="13"/>
      <c r="D8" s="13"/>
      <c r="E8" s="13">
        <v>1000</v>
      </c>
      <c r="F8" s="13"/>
      <c r="G8" s="13"/>
      <c r="H8" s="13"/>
      <c r="I8" s="13"/>
      <c r="J8" s="10">
        <f>IF(B8="","",J7+C8-(SUM(D8:I8)))</f>
        <v>54000</v>
      </c>
      <c r="K8" s="14" t="s">
        <v>412</v>
      </c>
    </row>
    <row r="9" spans="1:11" ht="18" customHeight="1">
      <c r="A9" s="17">
        <v>4</v>
      </c>
      <c r="B9" s="12">
        <v>42880</v>
      </c>
      <c r="C9" s="13"/>
      <c r="D9" s="13"/>
      <c r="E9" s="13">
        <v>3400</v>
      </c>
      <c r="F9" s="13"/>
      <c r="G9" s="13"/>
      <c r="H9" s="13"/>
      <c r="I9" s="13"/>
      <c r="J9" s="10">
        <f t="shared" ref="J9:J28" si="0">IF(B9="","",J8+C9-(SUM(D9:I9)))</f>
        <v>50600</v>
      </c>
      <c r="K9" s="14" t="s">
        <v>413</v>
      </c>
    </row>
    <row r="10" spans="1:11" ht="18" customHeight="1">
      <c r="A10" s="17">
        <v>5</v>
      </c>
      <c r="B10" s="12">
        <v>42901</v>
      </c>
      <c r="C10" s="13"/>
      <c r="D10" s="13"/>
      <c r="E10" s="13">
        <v>1000</v>
      </c>
      <c r="F10" s="13"/>
      <c r="G10" s="13"/>
      <c r="H10" s="13"/>
      <c r="I10" s="13"/>
      <c r="J10" s="10">
        <f t="shared" si="0"/>
        <v>49600</v>
      </c>
      <c r="K10" s="14" t="s">
        <v>412</v>
      </c>
    </row>
    <row r="11" spans="1:11" ht="18" customHeight="1">
      <c r="A11" s="17">
        <v>6</v>
      </c>
      <c r="B11" s="12">
        <v>42901</v>
      </c>
      <c r="C11" s="13"/>
      <c r="D11" s="13">
        <v>5000</v>
      </c>
      <c r="E11" s="13"/>
      <c r="F11" s="13"/>
      <c r="G11" s="13"/>
      <c r="H11" s="13"/>
      <c r="I11" s="13"/>
      <c r="J11" s="10">
        <f t="shared" si="0"/>
        <v>44600</v>
      </c>
      <c r="K11" s="14" t="s">
        <v>411</v>
      </c>
    </row>
    <row r="12" spans="1:11" ht="18" customHeight="1">
      <c r="A12" s="17">
        <v>7</v>
      </c>
      <c r="B12" s="12">
        <v>42928</v>
      </c>
      <c r="C12" s="13"/>
      <c r="D12" s="13"/>
      <c r="E12" s="13">
        <v>1000</v>
      </c>
      <c r="F12" s="13"/>
      <c r="G12" s="13"/>
      <c r="H12" s="13"/>
      <c r="I12" s="13"/>
      <c r="J12" s="10">
        <f t="shared" si="0"/>
        <v>43600</v>
      </c>
      <c r="K12" s="14" t="s">
        <v>412</v>
      </c>
    </row>
    <row r="13" spans="1:11" ht="18" customHeight="1">
      <c r="A13" s="17">
        <v>8</v>
      </c>
      <c r="B13" s="12">
        <v>42967</v>
      </c>
      <c r="C13" s="13"/>
      <c r="D13" s="13"/>
      <c r="E13" s="13">
        <v>1000</v>
      </c>
      <c r="F13" s="13"/>
      <c r="G13" s="13"/>
      <c r="H13" s="13"/>
      <c r="I13" s="13"/>
      <c r="J13" s="10">
        <f t="shared" si="0"/>
        <v>42600</v>
      </c>
      <c r="K13" s="14" t="s">
        <v>412</v>
      </c>
    </row>
    <row r="14" spans="1:11" ht="18" customHeight="1">
      <c r="A14" s="17">
        <v>9</v>
      </c>
      <c r="B14" s="12">
        <v>42992</v>
      </c>
      <c r="C14" s="13"/>
      <c r="D14" s="13"/>
      <c r="E14" s="13">
        <v>1000</v>
      </c>
      <c r="F14" s="13"/>
      <c r="G14" s="13"/>
      <c r="H14" s="13"/>
      <c r="I14" s="13"/>
      <c r="J14" s="10">
        <f t="shared" si="0"/>
        <v>41600</v>
      </c>
      <c r="K14" s="14" t="s">
        <v>412</v>
      </c>
    </row>
    <row r="15" spans="1:11" ht="18" customHeight="1">
      <c r="A15" s="17">
        <v>10</v>
      </c>
      <c r="B15" s="12">
        <v>43019</v>
      </c>
      <c r="C15" s="13"/>
      <c r="D15" s="13"/>
      <c r="E15" s="13">
        <v>1000</v>
      </c>
      <c r="F15" s="13"/>
      <c r="G15" s="13"/>
      <c r="H15" s="13"/>
      <c r="I15" s="13"/>
      <c r="J15" s="10">
        <f t="shared" si="0"/>
        <v>40600</v>
      </c>
      <c r="K15" s="14" t="s">
        <v>412</v>
      </c>
    </row>
    <row r="16" spans="1:11" ht="18" customHeight="1">
      <c r="A16" s="17">
        <v>11</v>
      </c>
      <c r="B16" s="12">
        <v>43054</v>
      </c>
      <c r="C16" s="13"/>
      <c r="D16" s="13"/>
      <c r="E16" s="13">
        <v>1000</v>
      </c>
      <c r="F16" s="13"/>
      <c r="G16" s="13"/>
      <c r="H16" s="13"/>
      <c r="I16" s="13"/>
      <c r="J16" s="10">
        <f t="shared" si="0"/>
        <v>39600</v>
      </c>
      <c r="K16" s="14" t="s">
        <v>412</v>
      </c>
    </row>
    <row r="17" spans="1:11" ht="18" customHeight="1">
      <c r="A17" s="17">
        <v>12</v>
      </c>
      <c r="B17" s="12">
        <v>43083</v>
      </c>
      <c r="C17" s="13"/>
      <c r="D17" s="13"/>
      <c r="E17" s="13">
        <v>1000</v>
      </c>
      <c r="F17" s="13"/>
      <c r="G17" s="13"/>
      <c r="H17" s="13"/>
      <c r="I17" s="13"/>
      <c r="J17" s="10">
        <f t="shared" si="0"/>
        <v>38600</v>
      </c>
      <c r="K17" s="14" t="s">
        <v>412</v>
      </c>
    </row>
    <row r="18" spans="1:11" ht="18" customHeight="1">
      <c r="A18" s="17">
        <v>13</v>
      </c>
      <c r="B18" s="12">
        <v>43083</v>
      </c>
      <c r="C18" s="13"/>
      <c r="D18" s="13"/>
      <c r="E18" s="13"/>
      <c r="F18" s="13"/>
      <c r="G18" s="13"/>
      <c r="H18" s="13">
        <v>7000</v>
      </c>
      <c r="I18" s="13"/>
      <c r="J18" s="10">
        <f t="shared" si="0"/>
        <v>31600</v>
      </c>
      <c r="K18" s="14" t="s">
        <v>414</v>
      </c>
    </row>
    <row r="19" spans="1:11" ht="18" customHeight="1">
      <c r="A19" s="17">
        <v>14</v>
      </c>
      <c r="B19" s="12">
        <v>42749</v>
      </c>
      <c r="C19" s="13"/>
      <c r="D19" s="13"/>
      <c r="E19" s="13">
        <v>1000</v>
      </c>
      <c r="F19" s="13"/>
      <c r="G19" s="13"/>
      <c r="H19" s="13"/>
      <c r="I19" s="13"/>
      <c r="J19" s="10">
        <f t="shared" si="0"/>
        <v>30600</v>
      </c>
      <c r="K19" s="14" t="s">
        <v>412</v>
      </c>
    </row>
    <row r="20" spans="1:11" ht="18" customHeight="1">
      <c r="A20" s="17">
        <v>15</v>
      </c>
      <c r="B20" s="12">
        <v>42783</v>
      </c>
      <c r="C20" s="13"/>
      <c r="D20" s="13"/>
      <c r="E20" s="13">
        <v>1000</v>
      </c>
      <c r="F20" s="13"/>
      <c r="G20" s="13"/>
      <c r="H20" s="13"/>
      <c r="I20" s="13"/>
      <c r="J20" s="10">
        <f t="shared" si="0"/>
        <v>29600</v>
      </c>
      <c r="K20" s="14" t="s">
        <v>412</v>
      </c>
    </row>
    <row r="21" spans="1:11" ht="18" customHeight="1">
      <c r="A21" s="17">
        <v>16</v>
      </c>
      <c r="B21" s="12">
        <v>42783</v>
      </c>
      <c r="C21" s="13"/>
      <c r="D21" s="13">
        <v>5000</v>
      </c>
      <c r="E21" s="13"/>
      <c r="F21" s="13"/>
      <c r="G21" s="13"/>
      <c r="H21" s="13"/>
      <c r="I21" s="13"/>
      <c r="J21" s="10">
        <f t="shared" si="0"/>
        <v>24600</v>
      </c>
      <c r="K21" s="14" t="s">
        <v>411</v>
      </c>
    </row>
    <row r="22" spans="1:11" ht="18" customHeight="1">
      <c r="A22" s="17">
        <v>17</v>
      </c>
      <c r="B22" s="12">
        <v>42812</v>
      </c>
      <c r="C22" s="13"/>
      <c r="D22" s="13"/>
      <c r="E22" s="13">
        <v>1000</v>
      </c>
      <c r="F22" s="13"/>
      <c r="G22" s="13"/>
      <c r="H22" s="13"/>
      <c r="I22" s="13"/>
      <c r="J22" s="10">
        <f t="shared" si="0"/>
        <v>23600</v>
      </c>
      <c r="K22" s="14" t="s">
        <v>412</v>
      </c>
    </row>
    <row r="23" spans="1:11" ht="18" customHeight="1">
      <c r="A23" s="17">
        <v>18</v>
      </c>
      <c r="B23" s="12">
        <v>42812</v>
      </c>
      <c r="C23" s="13"/>
      <c r="D23" s="13"/>
      <c r="E23" s="13"/>
      <c r="F23" s="13"/>
      <c r="G23" s="13">
        <v>10000</v>
      </c>
      <c r="H23" s="13"/>
      <c r="I23" s="13"/>
      <c r="J23" s="10">
        <f t="shared" si="0"/>
        <v>13600</v>
      </c>
      <c r="K23" s="14" t="s">
        <v>415</v>
      </c>
    </row>
    <row r="24" spans="1:11" ht="18" customHeight="1">
      <c r="A24" s="17">
        <v>19</v>
      </c>
      <c r="B24" s="12">
        <v>42812</v>
      </c>
      <c r="C24" s="13"/>
      <c r="D24" s="13">
        <v>5000</v>
      </c>
      <c r="E24" s="13"/>
      <c r="F24" s="13"/>
      <c r="G24" s="13"/>
      <c r="H24" s="13"/>
      <c r="I24" s="13"/>
      <c r="J24" s="10">
        <f t="shared" si="0"/>
        <v>8600</v>
      </c>
      <c r="K24" s="14" t="s">
        <v>411</v>
      </c>
    </row>
    <row r="25" spans="1:11" ht="18" customHeight="1">
      <c r="A25" s="17">
        <v>20</v>
      </c>
      <c r="B25" s="12">
        <v>42812</v>
      </c>
      <c r="C25" s="13"/>
      <c r="D25" s="13"/>
      <c r="E25" s="13">
        <v>8600</v>
      </c>
      <c r="F25" s="13"/>
      <c r="G25" s="13"/>
      <c r="H25" s="13"/>
      <c r="I25" s="13"/>
      <c r="J25" s="10">
        <f t="shared" si="0"/>
        <v>0</v>
      </c>
      <c r="K25" s="14" t="s">
        <v>416</v>
      </c>
    </row>
    <row r="26" spans="1:11" ht="18" customHeight="1">
      <c r="A26" s="17"/>
      <c r="B26" s="12"/>
      <c r="C26" s="13"/>
      <c r="D26" s="13"/>
      <c r="E26" s="13"/>
      <c r="F26" s="13"/>
      <c r="G26" s="13"/>
      <c r="H26" s="13"/>
      <c r="I26" s="13"/>
      <c r="J26" s="10" t="str">
        <f t="shared" si="0"/>
        <v/>
      </c>
      <c r="K26" s="14"/>
    </row>
    <row r="27" spans="1:11" ht="18" customHeight="1">
      <c r="A27" s="17"/>
      <c r="B27" s="12"/>
      <c r="C27" s="13"/>
      <c r="D27" s="13"/>
      <c r="E27" s="13"/>
      <c r="F27" s="13"/>
      <c r="G27" s="13"/>
      <c r="H27" s="13"/>
      <c r="I27" s="13"/>
      <c r="J27" s="10" t="str">
        <f>IF(B27="","",#REF!+C27-(SUM(D27:I27)))</f>
        <v/>
      </c>
      <c r="K27" s="14"/>
    </row>
    <row r="28" spans="1:11" ht="18" customHeight="1">
      <c r="A28" s="17"/>
      <c r="B28" s="12"/>
      <c r="C28" s="13"/>
      <c r="D28" s="13"/>
      <c r="E28" s="13"/>
      <c r="F28" s="13"/>
      <c r="G28" s="13"/>
      <c r="H28" s="13"/>
      <c r="I28" s="13"/>
      <c r="J28" s="10" t="str">
        <f t="shared" si="0"/>
        <v/>
      </c>
      <c r="K28" s="14"/>
    </row>
    <row r="29" spans="1:11" ht="18" customHeight="1" thickBot="1">
      <c r="A29" s="17"/>
      <c r="B29" s="12"/>
      <c r="C29" s="13"/>
      <c r="D29" s="13"/>
      <c r="E29" s="13"/>
      <c r="F29" s="13"/>
      <c r="G29" s="13"/>
      <c r="H29" s="13"/>
      <c r="I29" s="13"/>
      <c r="J29" s="178" t="str">
        <f>IF(B29="","",#REF!+C29-(SUM(D29:I29)))</f>
        <v/>
      </c>
      <c r="K29" s="14"/>
    </row>
    <row r="30" spans="1:11" ht="18" customHeight="1" thickTop="1" thickBot="1">
      <c r="A30" s="490" t="s">
        <v>408</v>
      </c>
      <c r="B30" s="491"/>
      <c r="C30" s="176">
        <f t="shared" ref="C30:I30" si="1">SUM(C6:C29)</f>
        <v>60000</v>
      </c>
      <c r="D30" s="176">
        <f t="shared" si="1"/>
        <v>20000</v>
      </c>
      <c r="E30" s="176">
        <f t="shared" si="1"/>
        <v>23000</v>
      </c>
      <c r="F30" s="176">
        <f t="shared" si="1"/>
        <v>0</v>
      </c>
      <c r="G30" s="176">
        <f t="shared" si="1"/>
        <v>10000</v>
      </c>
      <c r="H30" s="176">
        <f t="shared" si="1"/>
        <v>7000</v>
      </c>
      <c r="I30" s="176">
        <f t="shared" si="1"/>
        <v>0</v>
      </c>
      <c r="J30" s="176">
        <f>C30-SUM(D30:I30)</f>
        <v>0</v>
      </c>
      <c r="K30" s="177"/>
    </row>
  </sheetData>
  <mergeCells count="10">
    <mergeCell ref="J3:J5"/>
    <mergeCell ref="K3:K5"/>
    <mergeCell ref="D4:D5"/>
    <mergeCell ref="H4:H5"/>
    <mergeCell ref="I4:I5"/>
    <mergeCell ref="A30:B30"/>
    <mergeCell ref="A3:A5"/>
    <mergeCell ref="B3:B5"/>
    <mergeCell ref="C3:C5"/>
    <mergeCell ref="D3:I3"/>
  </mergeCells>
  <phoneticPr fontId="2"/>
  <printOptions horizontalCentered="1"/>
  <pageMargins left="0.31496062992125984" right="0.31496062992125984" top="0.59055118110236227" bottom="0.19685039370078741" header="0.31496062992125984" footer="0.31496062992125984"/>
  <pageSetup paperSize="9"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rgb="FF92D050"/>
  </sheetPr>
  <dimension ref="A1:V39"/>
  <sheetViews>
    <sheetView view="pageBreakPreview" zoomScaleNormal="70" zoomScaleSheetLayoutView="100" workbookViewId="0"/>
  </sheetViews>
  <sheetFormatPr defaultColWidth="4.28515625" defaultRowHeight="21.7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1" spans="2:21" ht="14.25"/>
    <row r="2" spans="2:21" ht="24.75" customHeight="1"/>
    <row r="3" spans="2:21" ht="24.75" customHeight="1"/>
    <row r="5" spans="2:21" ht="21.75" customHeight="1">
      <c r="B5" s="23" t="s">
        <v>417</v>
      </c>
    </row>
    <row r="7" spans="2:21" ht="21.75" customHeight="1">
      <c r="N7" s="251" t="s">
        <v>178</v>
      </c>
      <c r="O7" s="251"/>
      <c r="P7" s="209"/>
      <c r="Q7" s="209" t="s">
        <v>151</v>
      </c>
      <c r="R7" s="209"/>
      <c r="S7" s="209" t="s">
        <v>152</v>
      </c>
      <c r="T7" s="209"/>
      <c r="U7" s="209" t="s">
        <v>153</v>
      </c>
    </row>
    <row r="8" spans="2:21" ht="21.75" customHeight="1">
      <c r="O8" s="25"/>
      <c r="P8" s="25"/>
      <c r="Q8" s="25"/>
      <c r="R8" s="25"/>
      <c r="S8" s="25"/>
      <c r="T8" s="25"/>
    </row>
    <row r="9" spans="2:21" ht="21.75" customHeight="1">
      <c r="C9" s="23" t="s">
        <v>154</v>
      </c>
      <c r="F9" s="23" t="str">
        <f>'様式１　交付申請書'!F8</f>
        <v>中重　真一</v>
      </c>
      <c r="J9" s="23" t="s">
        <v>156</v>
      </c>
    </row>
    <row r="11" spans="2:21" ht="14.25">
      <c r="K11" s="23" t="s">
        <v>157</v>
      </c>
      <c r="O11" s="25"/>
      <c r="P11" s="249"/>
      <c r="Q11" s="249"/>
      <c r="R11" s="249"/>
      <c r="S11" s="142" t="s">
        <v>158</v>
      </c>
      <c r="U11" s="210"/>
    </row>
    <row r="12" spans="2:21" ht="14.25">
      <c r="O12" s="209"/>
      <c r="P12" s="209"/>
      <c r="Q12" s="209"/>
      <c r="S12" s="142" t="s">
        <v>159</v>
      </c>
      <c r="U12" s="210"/>
    </row>
    <row r="13" spans="2:21" ht="14.25">
      <c r="I13" s="23" t="s">
        <v>160</v>
      </c>
      <c r="K13" s="23" t="s">
        <v>161</v>
      </c>
      <c r="M13" s="25" t="s">
        <v>162</v>
      </c>
      <c r="N13" s="25"/>
      <c r="O13" s="252"/>
      <c r="P13" s="252"/>
      <c r="Q13" s="252"/>
      <c r="R13" s="252"/>
      <c r="S13" s="252"/>
      <c r="T13" s="252"/>
      <c r="U13" s="252"/>
    </row>
    <row r="14" spans="2:21" ht="14.25">
      <c r="M14" s="25"/>
      <c r="N14" s="25"/>
      <c r="O14" s="211"/>
      <c r="P14" s="211"/>
      <c r="Q14" s="211"/>
      <c r="R14" s="211"/>
      <c r="S14" s="211"/>
      <c r="T14" s="211"/>
      <c r="U14" s="211"/>
    </row>
    <row r="15" spans="2:21" ht="14.25">
      <c r="K15" s="23" t="s">
        <v>163</v>
      </c>
      <c r="M15" s="253" t="s">
        <v>164</v>
      </c>
      <c r="N15" s="253"/>
      <c r="O15" s="249"/>
      <c r="P15" s="249"/>
      <c r="Q15" s="249"/>
      <c r="R15" s="249"/>
      <c r="S15" s="249"/>
      <c r="T15" s="249"/>
      <c r="U15" s="23" t="s">
        <v>165</v>
      </c>
    </row>
    <row r="16" spans="2:21" ht="14.25">
      <c r="M16" s="254" t="s">
        <v>166</v>
      </c>
      <c r="N16" s="254"/>
      <c r="O16" s="209"/>
      <c r="P16" s="209"/>
      <c r="Q16" s="209"/>
      <c r="R16" s="209"/>
      <c r="S16" s="209"/>
      <c r="T16" s="209"/>
    </row>
    <row r="18" spans="1:22" ht="21.75" customHeight="1">
      <c r="B18" s="249" t="s">
        <v>418</v>
      </c>
      <c r="C18" s="249"/>
      <c r="D18" s="249"/>
      <c r="E18" s="249"/>
      <c r="F18" s="249"/>
      <c r="G18" s="249"/>
      <c r="H18" s="249"/>
      <c r="I18" s="249"/>
      <c r="J18" s="249"/>
      <c r="K18" s="249"/>
      <c r="L18" s="249"/>
      <c r="M18" s="249"/>
      <c r="N18" s="249"/>
      <c r="O18" s="249"/>
      <c r="P18" s="249"/>
      <c r="Q18" s="249"/>
      <c r="R18" s="249"/>
      <c r="S18" s="249"/>
      <c r="T18" s="249"/>
      <c r="U18" s="249"/>
      <c r="V18" s="25"/>
    </row>
    <row r="20" spans="1:22" ht="21.75" customHeight="1">
      <c r="B20" s="248" t="s">
        <v>419</v>
      </c>
      <c r="C20" s="248"/>
      <c r="D20" s="248"/>
      <c r="E20" s="248"/>
      <c r="F20" s="248"/>
      <c r="G20" s="248"/>
      <c r="H20" s="248"/>
      <c r="I20" s="248"/>
      <c r="J20" s="248"/>
      <c r="K20" s="248"/>
      <c r="L20" s="248"/>
      <c r="M20" s="248"/>
      <c r="N20" s="248"/>
      <c r="O20" s="248"/>
      <c r="P20" s="248"/>
      <c r="Q20" s="248"/>
      <c r="R20" s="248"/>
      <c r="S20" s="248"/>
      <c r="T20" s="248"/>
      <c r="U20" s="248"/>
      <c r="V20" s="34"/>
    </row>
    <row r="21" spans="1:22" ht="21.75" customHeight="1">
      <c r="B21" s="248"/>
      <c r="C21" s="248"/>
      <c r="D21" s="248"/>
      <c r="E21" s="248"/>
      <c r="F21" s="248"/>
      <c r="G21" s="248"/>
      <c r="H21" s="248"/>
      <c r="I21" s="248"/>
      <c r="J21" s="248"/>
      <c r="K21" s="248"/>
      <c r="L21" s="248"/>
      <c r="M21" s="248"/>
      <c r="N21" s="248"/>
      <c r="O21" s="248"/>
      <c r="P21" s="248"/>
      <c r="Q21" s="248"/>
      <c r="R21" s="248"/>
      <c r="S21" s="248"/>
      <c r="T21" s="248"/>
      <c r="U21" s="248"/>
      <c r="V21" s="34"/>
    </row>
    <row r="22" spans="1:22" ht="21.75" customHeight="1">
      <c r="B22" s="248"/>
      <c r="C22" s="248"/>
      <c r="D22" s="248"/>
      <c r="E22" s="248"/>
      <c r="F22" s="248"/>
      <c r="G22" s="248"/>
      <c r="H22" s="248"/>
      <c r="I22" s="248"/>
      <c r="J22" s="248"/>
      <c r="K22" s="248"/>
      <c r="L22" s="248"/>
      <c r="M22" s="248"/>
      <c r="N22" s="248"/>
      <c r="O22" s="248"/>
      <c r="P22" s="248"/>
      <c r="Q22" s="248"/>
      <c r="R22" s="248"/>
      <c r="S22" s="248"/>
      <c r="T22" s="248"/>
      <c r="U22" s="248"/>
      <c r="V22" s="34"/>
    </row>
    <row r="24" spans="1:22" ht="21.75" customHeight="1">
      <c r="B24" s="249" t="s">
        <v>169</v>
      </c>
      <c r="C24" s="249"/>
      <c r="D24" s="249"/>
      <c r="E24" s="249"/>
      <c r="F24" s="249"/>
      <c r="G24" s="249"/>
      <c r="H24" s="249"/>
      <c r="I24" s="249"/>
      <c r="J24" s="249"/>
      <c r="K24" s="249"/>
      <c r="L24" s="249"/>
      <c r="M24" s="249"/>
      <c r="N24" s="249"/>
      <c r="O24" s="249"/>
      <c r="P24" s="249"/>
      <c r="Q24" s="249"/>
      <c r="R24" s="249"/>
      <c r="S24" s="249"/>
      <c r="T24" s="249"/>
      <c r="U24" s="249"/>
      <c r="V24" s="25"/>
    </row>
    <row r="26" spans="1:22" ht="21.75" customHeight="1">
      <c r="B26" s="23" t="s">
        <v>420</v>
      </c>
    </row>
    <row r="27" spans="1:22" ht="21.75" customHeight="1">
      <c r="A27" s="24"/>
      <c r="B27" s="24"/>
      <c r="C27" s="24" t="s">
        <v>421</v>
      </c>
      <c r="D27" s="24"/>
      <c r="E27" s="24"/>
      <c r="F27" s="24"/>
      <c r="G27" s="24"/>
      <c r="H27" s="24"/>
      <c r="I27" s="33"/>
      <c r="J27" s="40"/>
      <c r="K27" s="40"/>
      <c r="L27" s="40"/>
      <c r="M27" s="40"/>
      <c r="N27" s="33"/>
      <c r="O27" s="24"/>
      <c r="P27" s="24"/>
      <c r="Q27" s="24"/>
      <c r="R27" s="24"/>
      <c r="S27" s="24"/>
      <c r="T27" s="24"/>
      <c r="U27" s="24"/>
      <c r="V27" s="24"/>
    </row>
    <row r="28" spans="1:22" ht="21.75" customHeight="1">
      <c r="A28" s="24"/>
      <c r="B28" s="24"/>
      <c r="C28" s="24"/>
      <c r="D28" s="24"/>
      <c r="E28" s="24"/>
      <c r="F28" s="24"/>
      <c r="G28" s="24"/>
      <c r="H28" s="24"/>
      <c r="I28" s="24"/>
      <c r="J28" s="24"/>
      <c r="K28" s="24"/>
      <c r="L28" s="24"/>
      <c r="M28" s="24"/>
      <c r="N28" s="24"/>
      <c r="O28" s="24"/>
      <c r="P28" s="24"/>
      <c r="Q28" s="24"/>
      <c r="R28" s="24"/>
      <c r="S28" s="24"/>
      <c r="T28" s="24"/>
      <c r="U28" s="24"/>
      <c r="V28" s="24"/>
    </row>
    <row r="29" spans="1:22" ht="21.75" customHeight="1">
      <c r="A29" s="24"/>
      <c r="B29" s="24" t="s">
        <v>422</v>
      </c>
      <c r="C29" s="24"/>
      <c r="D29" s="24"/>
      <c r="E29" s="24"/>
      <c r="F29" s="24"/>
      <c r="G29" s="24"/>
      <c r="H29" s="24"/>
      <c r="I29" s="24"/>
      <c r="J29" s="24"/>
      <c r="K29" s="24"/>
      <c r="L29" s="24"/>
      <c r="M29" s="24"/>
      <c r="N29" s="24"/>
      <c r="O29" s="24"/>
      <c r="P29" s="24"/>
      <c r="Q29" s="24"/>
      <c r="R29" s="24"/>
      <c r="S29" s="24"/>
      <c r="T29" s="24"/>
      <c r="U29" s="24"/>
      <c r="V29" s="24"/>
    </row>
    <row r="30" spans="1:22" s="24" customFormat="1" ht="21.75" customHeight="1">
      <c r="B30" s="35"/>
      <c r="C30" s="35" t="s">
        <v>423</v>
      </c>
      <c r="D30" s="35"/>
      <c r="E30" s="35"/>
      <c r="F30" s="35"/>
      <c r="G30" s="35"/>
      <c r="H30" s="35"/>
      <c r="I30" s="35"/>
      <c r="J30" s="39"/>
      <c r="K30" s="35"/>
      <c r="L30" s="35"/>
      <c r="M30" s="35"/>
      <c r="N30" s="39"/>
      <c r="O30" s="35"/>
      <c r="P30" s="35"/>
      <c r="Q30" s="35"/>
      <c r="R30" s="35"/>
      <c r="S30" s="35"/>
      <c r="T30" s="35"/>
      <c r="U30" s="35"/>
    </row>
    <row r="31" spans="1:22" s="24" customFormat="1" ht="21.75" customHeight="1">
      <c r="B31" s="35"/>
      <c r="C31" s="35"/>
      <c r="D31" s="35"/>
      <c r="E31" s="35"/>
      <c r="F31" s="35"/>
      <c r="G31" s="35"/>
      <c r="H31" s="35"/>
      <c r="I31" s="35"/>
      <c r="J31" s="35"/>
      <c r="K31" s="35"/>
      <c r="L31" s="35"/>
      <c r="M31" s="35"/>
      <c r="N31" s="35"/>
      <c r="O31" s="35"/>
      <c r="P31" s="35"/>
      <c r="Q31" s="35"/>
      <c r="R31" s="35"/>
      <c r="S31" s="35"/>
      <c r="T31" s="35"/>
      <c r="U31" s="35"/>
    </row>
    <row r="32" spans="1:22" s="24" customFormat="1" ht="21.75" customHeight="1">
      <c r="B32" s="41" t="s">
        <v>424</v>
      </c>
      <c r="C32" s="42"/>
      <c r="D32" s="42"/>
      <c r="E32" s="42"/>
      <c r="F32" s="42"/>
      <c r="G32" s="42"/>
      <c r="H32" s="42"/>
      <c r="I32" s="42"/>
      <c r="J32" s="42"/>
      <c r="K32" s="42"/>
      <c r="L32" s="42"/>
      <c r="M32" s="42"/>
      <c r="N32" s="42"/>
      <c r="O32" s="42"/>
      <c r="P32" s="42"/>
      <c r="Q32" s="42"/>
      <c r="R32" s="42"/>
      <c r="S32" s="42"/>
      <c r="T32" s="42"/>
      <c r="U32" s="42"/>
      <c r="V32" s="35"/>
    </row>
    <row r="33" spans="2:22" s="24" customFormat="1" ht="21.75" customHeight="1">
      <c r="B33" s="42"/>
      <c r="C33" s="41" t="s">
        <v>425</v>
      </c>
      <c r="D33" s="42"/>
      <c r="E33" s="42"/>
      <c r="F33" s="42"/>
      <c r="G33" s="42"/>
      <c r="H33" s="42"/>
      <c r="I33" s="42"/>
      <c r="J33" s="42"/>
      <c r="K33" s="42"/>
      <c r="L33" s="42"/>
      <c r="M33" s="42"/>
      <c r="N33" s="42"/>
      <c r="O33" s="42"/>
      <c r="P33" s="42"/>
      <c r="Q33" s="42"/>
      <c r="R33" s="42"/>
      <c r="S33" s="42"/>
      <c r="T33" s="42"/>
      <c r="U33" s="42"/>
      <c r="V33" s="35"/>
    </row>
    <row r="34" spans="2:22" s="24" customFormat="1" ht="21.75" customHeight="1">
      <c r="B34" s="42"/>
      <c r="C34" s="42"/>
      <c r="D34" s="42"/>
      <c r="E34" s="42"/>
      <c r="F34" s="42"/>
      <c r="G34" s="42"/>
      <c r="H34" s="42"/>
      <c r="I34" s="42"/>
      <c r="J34" s="42"/>
      <c r="K34" s="42"/>
      <c r="L34" s="42"/>
      <c r="M34" s="42"/>
      <c r="N34" s="42"/>
      <c r="O34" s="42"/>
      <c r="P34" s="42"/>
      <c r="Q34" s="42"/>
      <c r="R34" s="42"/>
      <c r="S34" s="42"/>
      <c r="T34" s="42"/>
      <c r="U34" s="42"/>
      <c r="V34" s="35"/>
    </row>
    <row r="35" spans="2:22" s="24" customFormat="1" ht="21.75" customHeight="1">
      <c r="C35" s="35"/>
      <c r="D35" s="35"/>
      <c r="E35" s="35"/>
      <c r="F35" s="35"/>
      <c r="G35" s="35"/>
      <c r="H35" s="35"/>
      <c r="I35" s="35"/>
      <c r="J35" s="35"/>
      <c r="K35" s="35"/>
      <c r="L35" s="35"/>
      <c r="M35" s="35"/>
      <c r="N35" s="35"/>
      <c r="O35" s="35"/>
      <c r="P35" s="35"/>
      <c r="Q35" s="35"/>
      <c r="R35" s="35"/>
      <c r="S35" s="35"/>
      <c r="T35" s="35"/>
      <c r="U35" s="35"/>
      <c r="V35" s="35"/>
    </row>
    <row r="36" spans="2:22" s="24" customFormat="1" ht="21.75" customHeight="1">
      <c r="C36" s="35"/>
      <c r="D36" s="35"/>
      <c r="E36" s="35"/>
      <c r="F36" s="35"/>
      <c r="G36" s="35"/>
      <c r="H36" s="35"/>
      <c r="I36" s="35"/>
      <c r="J36" s="35"/>
      <c r="K36" s="35"/>
      <c r="L36" s="35"/>
      <c r="M36" s="35"/>
      <c r="N36" s="35"/>
      <c r="O36" s="35"/>
      <c r="P36" s="35"/>
      <c r="Q36" s="35"/>
      <c r="R36" s="35"/>
      <c r="S36" s="35"/>
      <c r="T36" s="35"/>
      <c r="U36" s="35"/>
      <c r="V36" s="35"/>
    </row>
    <row r="37" spans="2:22" s="24" customFormat="1" ht="21.75" customHeight="1">
      <c r="C37" s="35"/>
      <c r="D37" s="35"/>
      <c r="E37" s="35"/>
      <c r="F37" s="35"/>
      <c r="G37" s="35"/>
      <c r="H37" s="35"/>
      <c r="I37" s="35"/>
      <c r="J37" s="35"/>
      <c r="K37" s="35"/>
      <c r="L37" s="35"/>
      <c r="M37" s="35"/>
      <c r="N37" s="35"/>
      <c r="O37" s="35"/>
      <c r="P37" s="35"/>
      <c r="Q37" s="35"/>
      <c r="R37" s="35"/>
      <c r="S37" s="35"/>
      <c r="T37" s="35"/>
      <c r="U37" s="35"/>
      <c r="V37" s="35"/>
    </row>
    <row r="38" spans="2:22" s="24" customFormat="1" ht="21.75" customHeight="1">
      <c r="C38" s="35"/>
      <c r="D38" s="35"/>
      <c r="E38" s="35"/>
      <c r="F38" s="35"/>
      <c r="G38" s="35"/>
      <c r="H38" s="35"/>
      <c r="I38" s="35"/>
      <c r="J38" s="35"/>
      <c r="K38" s="35"/>
      <c r="L38" s="35"/>
      <c r="M38" s="35"/>
      <c r="N38" s="35"/>
      <c r="O38" s="35"/>
      <c r="P38" s="35"/>
      <c r="Q38" s="35"/>
      <c r="R38" s="35"/>
      <c r="S38" s="35"/>
      <c r="T38" s="35"/>
      <c r="U38" s="35"/>
      <c r="V38" s="35"/>
    </row>
    <row r="39" spans="2:22" s="24" customFormat="1" ht="21.75" customHeight="1">
      <c r="C39" s="35"/>
      <c r="D39" s="35"/>
      <c r="E39" s="35"/>
      <c r="F39" s="35"/>
      <c r="G39" s="35"/>
      <c r="H39" s="35"/>
      <c r="I39" s="35"/>
      <c r="J39" s="35"/>
      <c r="K39" s="35"/>
      <c r="L39" s="35"/>
      <c r="M39" s="35"/>
      <c r="N39" s="35"/>
      <c r="O39" s="35"/>
      <c r="P39" s="35"/>
      <c r="Q39" s="35"/>
      <c r="R39" s="35"/>
      <c r="S39" s="35"/>
      <c r="T39" s="35"/>
      <c r="U39" s="35"/>
      <c r="V39" s="35"/>
    </row>
  </sheetData>
  <mergeCells count="9">
    <mergeCell ref="B20:U22"/>
    <mergeCell ref="B24:U24"/>
    <mergeCell ref="N7:O7"/>
    <mergeCell ref="B18:U18"/>
    <mergeCell ref="P11:R11"/>
    <mergeCell ref="O13:U13"/>
    <mergeCell ref="M15:N15"/>
    <mergeCell ref="O15:T15"/>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rgb="FF92D050"/>
  </sheetPr>
  <dimension ref="A1:V39"/>
  <sheetViews>
    <sheetView view="pageBreakPreview" zoomScaleNormal="70" zoomScaleSheetLayoutView="100" workbookViewId="0"/>
  </sheetViews>
  <sheetFormatPr defaultColWidth="4.28515625" defaultRowHeight="21.7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1" spans="2:21" ht="14.25"/>
    <row r="2" spans="2:21" ht="24.75" customHeight="1"/>
    <row r="3" spans="2:21" ht="24.75" customHeight="1"/>
    <row r="5" spans="2:21" ht="21.75" customHeight="1">
      <c r="B5" s="23" t="s">
        <v>417</v>
      </c>
    </row>
    <row r="7" spans="2:21" ht="21.75" customHeight="1">
      <c r="N7" s="251" t="s">
        <v>178</v>
      </c>
      <c r="O7" s="251"/>
      <c r="P7" s="209"/>
      <c r="Q7" s="209" t="s">
        <v>151</v>
      </c>
      <c r="R7" s="209"/>
      <c r="S7" s="209" t="s">
        <v>152</v>
      </c>
      <c r="T7" s="209"/>
      <c r="U7" s="209" t="s">
        <v>153</v>
      </c>
    </row>
    <row r="8" spans="2:21" ht="21.75" customHeight="1">
      <c r="O8" s="25"/>
      <c r="P8" s="25"/>
      <c r="Q8" s="25"/>
      <c r="R8" s="25"/>
      <c r="S8" s="25"/>
      <c r="T8" s="25"/>
    </row>
    <row r="9" spans="2:21" ht="21.75" customHeight="1">
      <c r="C9" s="23" t="s">
        <v>154</v>
      </c>
      <c r="J9" s="23" t="s">
        <v>156</v>
      </c>
    </row>
    <row r="11" spans="2:21" ht="14.25">
      <c r="K11" s="23" t="s">
        <v>157</v>
      </c>
      <c r="O11" s="25"/>
      <c r="P11" s="255" t="s">
        <v>180</v>
      </c>
      <c r="Q11" s="255"/>
      <c r="R11" s="255"/>
      <c r="S11" s="142" t="s">
        <v>158</v>
      </c>
      <c r="U11" s="210"/>
    </row>
    <row r="12" spans="2:21" ht="14.25">
      <c r="O12" s="209"/>
      <c r="P12" s="209"/>
      <c r="Q12" s="209"/>
      <c r="S12" s="142" t="s">
        <v>159</v>
      </c>
      <c r="U12" s="210"/>
    </row>
    <row r="13" spans="2:21" ht="14.25">
      <c r="I13" s="23" t="s">
        <v>160</v>
      </c>
      <c r="K13" s="23" t="s">
        <v>161</v>
      </c>
      <c r="M13" s="25" t="s">
        <v>162</v>
      </c>
      <c r="N13" s="25"/>
      <c r="O13" s="256" t="s">
        <v>181</v>
      </c>
      <c r="P13" s="256"/>
      <c r="Q13" s="256"/>
      <c r="R13" s="256"/>
      <c r="S13" s="256"/>
      <c r="T13" s="256"/>
      <c r="U13" s="213"/>
    </row>
    <row r="14" spans="2:21" ht="14.25">
      <c r="M14" s="25"/>
      <c r="N14" s="25"/>
      <c r="O14" s="214"/>
      <c r="P14" s="214"/>
      <c r="Q14" s="214"/>
      <c r="R14" s="214"/>
      <c r="S14" s="214"/>
      <c r="T14" s="214"/>
      <c r="U14" s="213"/>
    </row>
    <row r="15" spans="2:21" ht="14.25">
      <c r="K15" s="23" t="s">
        <v>163</v>
      </c>
      <c r="M15" s="253" t="s">
        <v>182</v>
      </c>
      <c r="N15" s="253"/>
      <c r="O15" s="255" t="s">
        <v>183</v>
      </c>
      <c r="P15" s="255"/>
      <c r="Q15" s="255"/>
      <c r="R15" s="255"/>
      <c r="S15" s="255"/>
      <c r="T15" s="255"/>
      <c r="U15" s="137" t="s">
        <v>165</v>
      </c>
    </row>
    <row r="16" spans="2:21" ht="14.25">
      <c r="M16" s="254" t="s">
        <v>166</v>
      </c>
      <c r="N16" s="254"/>
      <c r="O16" s="213"/>
      <c r="P16" s="213"/>
      <c r="Q16" s="213"/>
      <c r="R16" s="213"/>
      <c r="S16" s="213"/>
      <c r="T16" s="213"/>
      <c r="U16" s="137"/>
    </row>
    <row r="18" spans="1:22" ht="21.75" customHeight="1">
      <c r="B18" s="249" t="s">
        <v>418</v>
      </c>
      <c r="C18" s="249"/>
      <c r="D18" s="249"/>
      <c r="E18" s="249"/>
      <c r="F18" s="249"/>
      <c r="G18" s="249"/>
      <c r="H18" s="249"/>
      <c r="I18" s="249"/>
      <c r="J18" s="249"/>
      <c r="K18" s="249"/>
      <c r="L18" s="249"/>
      <c r="M18" s="249"/>
      <c r="N18" s="249"/>
      <c r="O18" s="249"/>
      <c r="P18" s="249"/>
      <c r="Q18" s="249"/>
      <c r="R18" s="249"/>
      <c r="S18" s="249"/>
      <c r="T18" s="249"/>
      <c r="U18" s="249"/>
      <c r="V18" s="25"/>
    </row>
    <row r="20" spans="1:22" ht="21.75" customHeight="1">
      <c r="B20" s="248" t="s">
        <v>426</v>
      </c>
      <c r="C20" s="248"/>
      <c r="D20" s="248"/>
      <c r="E20" s="248"/>
      <c r="F20" s="248"/>
      <c r="G20" s="248"/>
      <c r="H20" s="248"/>
      <c r="I20" s="248"/>
      <c r="J20" s="248"/>
      <c r="K20" s="248"/>
      <c r="L20" s="248"/>
      <c r="M20" s="248"/>
      <c r="N20" s="248"/>
      <c r="O20" s="248"/>
      <c r="P20" s="248"/>
      <c r="Q20" s="248"/>
      <c r="R20" s="248"/>
      <c r="S20" s="248"/>
      <c r="T20" s="248"/>
      <c r="U20" s="248"/>
      <c r="V20" s="34"/>
    </row>
    <row r="21" spans="1:22" ht="21.75" customHeight="1">
      <c r="B21" s="248"/>
      <c r="C21" s="248"/>
      <c r="D21" s="248"/>
      <c r="E21" s="248"/>
      <c r="F21" s="248"/>
      <c r="G21" s="248"/>
      <c r="H21" s="248"/>
      <c r="I21" s="248"/>
      <c r="J21" s="248"/>
      <c r="K21" s="248"/>
      <c r="L21" s="248"/>
      <c r="M21" s="248"/>
      <c r="N21" s="248"/>
      <c r="O21" s="248"/>
      <c r="P21" s="248"/>
      <c r="Q21" s="248"/>
      <c r="R21" s="248"/>
      <c r="S21" s="248"/>
      <c r="T21" s="248"/>
      <c r="U21" s="248"/>
      <c r="V21" s="34"/>
    </row>
    <row r="22" spans="1:22" ht="21.75" customHeight="1">
      <c r="B22" s="248"/>
      <c r="C22" s="248"/>
      <c r="D22" s="248"/>
      <c r="E22" s="248"/>
      <c r="F22" s="248"/>
      <c r="G22" s="248"/>
      <c r="H22" s="248"/>
      <c r="I22" s="248"/>
      <c r="J22" s="248"/>
      <c r="K22" s="248"/>
      <c r="L22" s="248"/>
      <c r="M22" s="248"/>
      <c r="N22" s="248"/>
      <c r="O22" s="248"/>
      <c r="P22" s="248"/>
      <c r="Q22" s="248"/>
      <c r="R22" s="248"/>
      <c r="S22" s="248"/>
      <c r="T22" s="248"/>
      <c r="U22" s="248"/>
      <c r="V22" s="34"/>
    </row>
    <row r="24" spans="1:22" ht="21.75" customHeight="1">
      <c r="B24" s="249" t="s">
        <v>169</v>
      </c>
      <c r="C24" s="249"/>
      <c r="D24" s="249"/>
      <c r="E24" s="249"/>
      <c r="F24" s="249"/>
      <c r="G24" s="249"/>
      <c r="H24" s="249"/>
      <c r="I24" s="249"/>
      <c r="J24" s="249"/>
      <c r="K24" s="249"/>
      <c r="L24" s="249"/>
      <c r="M24" s="249"/>
      <c r="N24" s="249"/>
      <c r="O24" s="249"/>
      <c r="P24" s="249"/>
      <c r="Q24" s="249"/>
      <c r="R24" s="249"/>
      <c r="S24" s="249"/>
      <c r="T24" s="249"/>
      <c r="U24" s="249"/>
      <c r="V24" s="25"/>
    </row>
    <row r="26" spans="1:22" ht="21.75" customHeight="1">
      <c r="B26" s="23" t="s">
        <v>420</v>
      </c>
    </row>
    <row r="27" spans="1:22" ht="21.75" customHeight="1">
      <c r="A27" s="24"/>
      <c r="B27" s="24"/>
      <c r="C27" s="24" t="s">
        <v>421</v>
      </c>
      <c r="D27" s="24"/>
      <c r="E27" s="24"/>
      <c r="F27" s="24"/>
      <c r="G27" s="24"/>
      <c r="H27" s="24"/>
      <c r="I27" s="33"/>
      <c r="J27" s="40"/>
      <c r="K27" s="40"/>
      <c r="L27" s="40"/>
      <c r="M27" s="40"/>
      <c r="N27" s="33"/>
      <c r="O27" s="24"/>
      <c r="P27" s="24"/>
      <c r="Q27" s="24"/>
      <c r="R27" s="24"/>
      <c r="S27" s="24"/>
      <c r="T27" s="24"/>
      <c r="U27" s="24"/>
      <c r="V27" s="24"/>
    </row>
    <row r="28" spans="1:22" ht="21.75" customHeight="1">
      <c r="A28" s="24"/>
      <c r="B28" s="24"/>
      <c r="C28" s="24"/>
      <c r="D28" s="24"/>
      <c r="E28" s="24"/>
      <c r="F28" s="24"/>
      <c r="G28" s="24"/>
      <c r="H28" s="24"/>
      <c r="I28" s="24"/>
      <c r="J28" s="24"/>
      <c r="K28" s="24"/>
      <c r="L28" s="24"/>
      <c r="M28" s="24"/>
      <c r="N28" s="24"/>
      <c r="O28" s="24"/>
      <c r="P28" s="24"/>
      <c r="Q28" s="24"/>
      <c r="R28" s="24"/>
      <c r="S28" s="24"/>
      <c r="T28" s="24"/>
      <c r="U28" s="24"/>
      <c r="V28" s="24"/>
    </row>
    <row r="29" spans="1:22" ht="21.75" customHeight="1">
      <c r="A29" s="24"/>
      <c r="B29" s="24" t="s">
        <v>422</v>
      </c>
      <c r="C29" s="24"/>
      <c r="D29" s="24"/>
      <c r="E29" s="24"/>
      <c r="F29" s="24"/>
      <c r="G29" s="24"/>
      <c r="H29" s="24"/>
      <c r="I29" s="24"/>
      <c r="J29" s="24"/>
      <c r="K29" s="24"/>
      <c r="L29" s="24"/>
      <c r="M29" s="24"/>
      <c r="N29" s="24"/>
      <c r="O29" s="24"/>
      <c r="P29" s="24"/>
      <c r="Q29" s="24"/>
      <c r="R29" s="24"/>
      <c r="S29" s="24"/>
      <c r="T29" s="24"/>
      <c r="U29" s="24"/>
      <c r="V29" s="24"/>
    </row>
    <row r="30" spans="1:22" s="24" customFormat="1" ht="21.75" customHeight="1">
      <c r="B30" s="35"/>
      <c r="C30" s="35" t="s">
        <v>423</v>
      </c>
      <c r="D30" s="35"/>
      <c r="E30" s="35"/>
      <c r="F30" s="35"/>
      <c r="G30" s="35"/>
      <c r="H30" s="35"/>
      <c r="I30" s="35"/>
      <c r="J30" s="39"/>
      <c r="K30" s="35"/>
      <c r="L30" s="35"/>
      <c r="M30" s="35"/>
      <c r="N30" s="39"/>
      <c r="O30" s="35"/>
      <c r="P30" s="35"/>
      <c r="Q30" s="35"/>
      <c r="R30" s="35"/>
      <c r="S30" s="35"/>
      <c r="T30" s="35"/>
      <c r="U30" s="35"/>
    </row>
    <row r="31" spans="1:22" s="24" customFormat="1" ht="21.75" customHeight="1">
      <c r="B31" s="35"/>
      <c r="C31" s="35"/>
      <c r="D31" s="35"/>
      <c r="E31" s="35"/>
      <c r="F31" s="35"/>
      <c r="G31" s="35"/>
      <c r="H31" s="35"/>
      <c r="I31" s="35"/>
      <c r="J31" s="35"/>
      <c r="K31" s="35"/>
      <c r="L31" s="35"/>
      <c r="M31" s="35"/>
      <c r="N31" s="35"/>
      <c r="O31" s="35"/>
      <c r="P31" s="35"/>
      <c r="Q31" s="35"/>
      <c r="R31" s="35"/>
      <c r="S31" s="35"/>
      <c r="T31" s="35"/>
      <c r="U31" s="35"/>
    </row>
    <row r="32" spans="1:22" s="24" customFormat="1" ht="21.75" customHeight="1">
      <c r="B32" s="41" t="s">
        <v>424</v>
      </c>
      <c r="C32" s="42"/>
      <c r="D32" s="42"/>
      <c r="E32" s="42"/>
      <c r="F32" s="42"/>
      <c r="G32" s="42"/>
      <c r="H32" s="42"/>
      <c r="I32" s="42"/>
      <c r="J32" s="42"/>
      <c r="K32" s="42"/>
      <c r="L32" s="42"/>
      <c r="M32" s="42"/>
      <c r="N32" s="42"/>
      <c r="O32" s="42"/>
      <c r="P32" s="42"/>
      <c r="Q32" s="42"/>
      <c r="R32" s="42"/>
      <c r="S32" s="42"/>
      <c r="T32" s="42"/>
      <c r="U32" s="42"/>
      <c r="V32" s="35"/>
    </row>
    <row r="33" spans="2:22" s="24" customFormat="1" ht="21.75" customHeight="1">
      <c r="B33" s="42"/>
      <c r="C33" s="41" t="s">
        <v>425</v>
      </c>
      <c r="D33" s="42"/>
      <c r="E33" s="42"/>
      <c r="F33" s="42"/>
      <c r="G33" s="42"/>
      <c r="H33" s="42"/>
      <c r="I33" s="42"/>
      <c r="J33" s="42"/>
      <c r="K33" s="42"/>
      <c r="L33" s="42"/>
      <c r="M33" s="42"/>
      <c r="N33" s="42"/>
      <c r="O33" s="42"/>
      <c r="P33" s="42"/>
      <c r="Q33" s="42"/>
      <c r="R33" s="42"/>
      <c r="S33" s="42"/>
      <c r="T33" s="42"/>
      <c r="U33" s="42"/>
      <c r="V33" s="35"/>
    </row>
    <row r="34" spans="2:22" s="24" customFormat="1" ht="21.75" customHeight="1">
      <c r="B34" s="42"/>
      <c r="C34" s="42"/>
      <c r="D34" s="42"/>
      <c r="E34" s="42"/>
      <c r="F34" s="42"/>
      <c r="G34" s="42"/>
      <c r="H34" s="42"/>
      <c r="I34" s="42"/>
      <c r="J34" s="42"/>
      <c r="K34" s="42"/>
      <c r="L34" s="42"/>
      <c r="M34" s="42"/>
      <c r="N34" s="42"/>
      <c r="O34" s="42"/>
      <c r="P34" s="42"/>
      <c r="Q34" s="42"/>
      <c r="R34" s="42"/>
      <c r="S34" s="42"/>
      <c r="T34" s="42"/>
      <c r="U34" s="42"/>
      <c r="V34" s="35"/>
    </row>
    <row r="35" spans="2:22" s="24" customFormat="1" ht="21.75" customHeight="1">
      <c r="C35" s="35"/>
      <c r="D35" s="35"/>
      <c r="E35" s="35"/>
      <c r="F35" s="35"/>
      <c r="G35" s="35"/>
      <c r="H35" s="35"/>
      <c r="I35" s="35"/>
      <c r="J35" s="35"/>
      <c r="K35" s="35"/>
      <c r="L35" s="35"/>
      <c r="M35" s="35"/>
      <c r="N35" s="35"/>
      <c r="O35" s="35"/>
      <c r="P35" s="35"/>
      <c r="Q35" s="35"/>
      <c r="R35" s="35"/>
      <c r="S35" s="35"/>
      <c r="T35" s="35"/>
      <c r="U35" s="35"/>
      <c r="V35" s="35"/>
    </row>
    <row r="36" spans="2:22" s="24" customFormat="1" ht="21.75" customHeight="1">
      <c r="C36" s="35"/>
      <c r="D36" s="35"/>
      <c r="E36" s="35"/>
      <c r="F36" s="35"/>
      <c r="G36" s="35"/>
      <c r="H36" s="35"/>
      <c r="I36" s="35"/>
      <c r="J36" s="35"/>
      <c r="K36" s="35"/>
      <c r="L36" s="35"/>
      <c r="M36" s="35"/>
      <c r="N36" s="35"/>
      <c r="O36" s="35"/>
      <c r="P36" s="35"/>
      <c r="Q36" s="35"/>
      <c r="R36" s="35"/>
      <c r="S36" s="35"/>
      <c r="T36" s="35"/>
      <c r="U36" s="35"/>
      <c r="V36" s="35"/>
    </row>
    <row r="37" spans="2:22" s="24" customFormat="1" ht="21.75" customHeight="1">
      <c r="C37" s="35"/>
      <c r="D37" s="35"/>
      <c r="E37" s="35"/>
      <c r="F37" s="35"/>
      <c r="G37" s="35"/>
      <c r="H37" s="35"/>
      <c r="I37" s="35"/>
      <c r="J37" s="35"/>
      <c r="K37" s="35"/>
      <c r="L37" s="35"/>
      <c r="M37" s="35"/>
      <c r="N37" s="35"/>
      <c r="O37" s="35"/>
      <c r="P37" s="35"/>
      <c r="Q37" s="35"/>
      <c r="R37" s="35"/>
      <c r="S37" s="35"/>
      <c r="T37" s="35"/>
      <c r="U37" s="35"/>
      <c r="V37" s="35"/>
    </row>
    <row r="38" spans="2:22" s="24" customFormat="1" ht="21.75" customHeight="1">
      <c r="C38" s="35"/>
      <c r="D38" s="35"/>
      <c r="E38" s="35"/>
      <c r="F38" s="35"/>
      <c r="G38" s="35"/>
      <c r="H38" s="35"/>
      <c r="I38" s="35"/>
      <c r="J38" s="35"/>
      <c r="K38" s="35"/>
      <c r="L38" s="35"/>
      <c r="M38" s="35"/>
      <c r="N38" s="35"/>
      <c r="O38" s="35"/>
      <c r="P38" s="35"/>
      <c r="Q38" s="35"/>
      <c r="R38" s="35"/>
      <c r="S38" s="35"/>
      <c r="T38" s="35"/>
      <c r="U38" s="35"/>
      <c r="V38" s="35"/>
    </row>
    <row r="39" spans="2:22" s="24" customFormat="1" ht="21.75" customHeight="1">
      <c r="C39" s="35"/>
      <c r="D39" s="35"/>
      <c r="E39" s="35"/>
      <c r="F39" s="35"/>
      <c r="G39" s="35"/>
      <c r="H39" s="35"/>
      <c r="I39" s="35"/>
      <c r="J39" s="35"/>
      <c r="K39" s="35"/>
      <c r="L39" s="35"/>
      <c r="M39" s="35"/>
      <c r="N39" s="35"/>
      <c r="O39" s="35"/>
      <c r="P39" s="35"/>
      <c r="Q39" s="35"/>
      <c r="R39" s="35"/>
      <c r="S39" s="35"/>
      <c r="T39" s="35"/>
      <c r="U39" s="35"/>
      <c r="V39" s="35"/>
    </row>
  </sheetData>
  <mergeCells count="9">
    <mergeCell ref="B20:U22"/>
    <mergeCell ref="B24:U24"/>
    <mergeCell ref="O13:T13"/>
    <mergeCell ref="N7:O7"/>
    <mergeCell ref="P11:R11"/>
    <mergeCell ref="M15:N15"/>
    <mergeCell ref="O15:T15"/>
    <mergeCell ref="B18:U18"/>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002060"/>
  </sheetPr>
  <dimension ref="B1:O38"/>
  <sheetViews>
    <sheetView showZeros="0" view="pageBreakPreview" zoomScaleNormal="100" zoomScaleSheetLayoutView="100" workbookViewId="0"/>
  </sheetViews>
  <sheetFormatPr defaultColWidth="3.7109375" defaultRowHeight="19.5" customHeight="1"/>
  <cols>
    <col min="1" max="1" width="3.140625" style="23" customWidth="1"/>
    <col min="2" max="6" width="3.7109375" style="23" customWidth="1"/>
    <col min="7" max="7" width="3.42578125" style="23" customWidth="1"/>
    <col min="8" max="8" width="7.28515625" style="23" customWidth="1"/>
    <col min="9" max="9" width="7.42578125" style="23" customWidth="1"/>
    <col min="10" max="10" width="3.140625" style="23" customWidth="1"/>
    <col min="11" max="14" width="7.28515625" style="23" customWidth="1"/>
    <col min="15" max="15" width="3.7109375" style="23" customWidth="1"/>
    <col min="16" max="16" width="3.140625" style="23" customWidth="1"/>
    <col min="17" max="248" width="3.7109375" style="23"/>
    <col min="249" max="249" width="3.140625" style="23" customWidth="1"/>
    <col min="250" max="271" width="3.7109375" style="23" customWidth="1"/>
    <col min="272" max="272" width="3.140625" style="23" customWidth="1"/>
    <col min="273" max="504" width="3.7109375" style="23"/>
    <col min="505" max="505" width="3.140625" style="23" customWidth="1"/>
    <col min="506" max="527" width="3.7109375" style="23" customWidth="1"/>
    <col min="528" max="528" width="3.140625" style="23" customWidth="1"/>
    <col min="529" max="760" width="3.7109375" style="23"/>
    <col min="761" max="761" width="3.140625" style="23" customWidth="1"/>
    <col min="762" max="783" width="3.7109375" style="23" customWidth="1"/>
    <col min="784" max="784" width="3.140625" style="23" customWidth="1"/>
    <col min="785" max="1016" width="3.7109375" style="23"/>
    <col min="1017" max="1017" width="3.140625" style="23" customWidth="1"/>
    <col min="1018" max="1039" width="3.7109375" style="23" customWidth="1"/>
    <col min="1040" max="1040" width="3.140625" style="23" customWidth="1"/>
    <col min="1041" max="1272" width="3.7109375" style="23"/>
    <col min="1273" max="1273" width="3.140625" style="23" customWidth="1"/>
    <col min="1274" max="1295" width="3.7109375" style="23" customWidth="1"/>
    <col min="1296" max="1296" width="3.140625" style="23" customWidth="1"/>
    <col min="1297" max="1528" width="3.7109375" style="23"/>
    <col min="1529" max="1529" width="3.140625" style="23" customWidth="1"/>
    <col min="1530" max="1551" width="3.7109375" style="23" customWidth="1"/>
    <col min="1552" max="1552" width="3.140625" style="23" customWidth="1"/>
    <col min="1553" max="1784" width="3.7109375" style="23"/>
    <col min="1785" max="1785" width="3.140625" style="23" customWidth="1"/>
    <col min="1786" max="1807" width="3.7109375" style="23" customWidth="1"/>
    <col min="1808" max="1808" width="3.140625" style="23" customWidth="1"/>
    <col min="1809" max="2040" width="3.7109375" style="23"/>
    <col min="2041" max="2041" width="3.140625" style="23" customWidth="1"/>
    <col min="2042" max="2063" width="3.7109375" style="23" customWidth="1"/>
    <col min="2064" max="2064" width="3.140625" style="23" customWidth="1"/>
    <col min="2065" max="2296" width="3.7109375" style="23"/>
    <col min="2297" max="2297" width="3.140625" style="23" customWidth="1"/>
    <col min="2298" max="2319" width="3.7109375" style="23" customWidth="1"/>
    <col min="2320" max="2320" width="3.140625" style="23" customWidth="1"/>
    <col min="2321" max="2552" width="3.7109375" style="23"/>
    <col min="2553" max="2553" width="3.140625" style="23" customWidth="1"/>
    <col min="2554" max="2575" width="3.7109375" style="23" customWidth="1"/>
    <col min="2576" max="2576" width="3.140625" style="23" customWidth="1"/>
    <col min="2577" max="2808" width="3.7109375" style="23"/>
    <col min="2809" max="2809" width="3.140625" style="23" customWidth="1"/>
    <col min="2810" max="2831" width="3.7109375" style="23" customWidth="1"/>
    <col min="2832" max="2832" width="3.140625" style="23" customWidth="1"/>
    <col min="2833" max="3064" width="3.7109375" style="23"/>
    <col min="3065" max="3065" width="3.140625" style="23" customWidth="1"/>
    <col min="3066" max="3087" width="3.7109375" style="23" customWidth="1"/>
    <col min="3088" max="3088" width="3.140625" style="23" customWidth="1"/>
    <col min="3089" max="3320" width="3.7109375" style="23"/>
    <col min="3321" max="3321" width="3.140625" style="23" customWidth="1"/>
    <col min="3322" max="3343" width="3.7109375" style="23" customWidth="1"/>
    <col min="3344" max="3344" width="3.140625" style="23" customWidth="1"/>
    <col min="3345" max="3576" width="3.7109375" style="23"/>
    <col min="3577" max="3577" width="3.140625" style="23" customWidth="1"/>
    <col min="3578" max="3599" width="3.7109375" style="23" customWidth="1"/>
    <col min="3600" max="3600" width="3.140625" style="23" customWidth="1"/>
    <col min="3601" max="3832" width="3.7109375" style="23"/>
    <col min="3833" max="3833" width="3.140625" style="23" customWidth="1"/>
    <col min="3834" max="3855" width="3.7109375" style="23" customWidth="1"/>
    <col min="3856" max="3856" width="3.140625" style="23" customWidth="1"/>
    <col min="3857" max="4088" width="3.7109375" style="23"/>
    <col min="4089" max="4089" width="3.140625" style="23" customWidth="1"/>
    <col min="4090" max="4111" width="3.7109375" style="23" customWidth="1"/>
    <col min="4112" max="4112" width="3.140625" style="23" customWidth="1"/>
    <col min="4113" max="4344" width="3.7109375" style="23"/>
    <col min="4345" max="4345" width="3.140625" style="23" customWidth="1"/>
    <col min="4346" max="4367" width="3.7109375" style="23" customWidth="1"/>
    <col min="4368" max="4368" width="3.140625" style="23" customWidth="1"/>
    <col min="4369" max="4600" width="3.7109375" style="23"/>
    <col min="4601" max="4601" width="3.140625" style="23" customWidth="1"/>
    <col min="4602" max="4623" width="3.7109375" style="23" customWidth="1"/>
    <col min="4624" max="4624" width="3.140625" style="23" customWidth="1"/>
    <col min="4625" max="4856" width="3.7109375" style="23"/>
    <col min="4857" max="4857" width="3.140625" style="23" customWidth="1"/>
    <col min="4858" max="4879" width="3.7109375" style="23" customWidth="1"/>
    <col min="4880" max="4880" width="3.140625" style="23" customWidth="1"/>
    <col min="4881" max="5112" width="3.7109375" style="23"/>
    <col min="5113" max="5113" width="3.140625" style="23" customWidth="1"/>
    <col min="5114" max="5135" width="3.7109375" style="23" customWidth="1"/>
    <col min="5136" max="5136" width="3.140625" style="23" customWidth="1"/>
    <col min="5137" max="5368" width="3.7109375" style="23"/>
    <col min="5369" max="5369" width="3.140625" style="23" customWidth="1"/>
    <col min="5370" max="5391" width="3.7109375" style="23" customWidth="1"/>
    <col min="5392" max="5392" width="3.140625" style="23" customWidth="1"/>
    <col min="5393" max="5624" width="3.7109375" style="23"/>
    <col min="5625" max="5625" width="3.140625" style="23" customWidth="1"/>
    <col min="5626" max="5647" width="3.7109375" style="23" customWidth="1"/>
    <col min="5648" max="5648" width="3.140625" style="23" customWidth="1"/>
    <col min="5649" max="5880" width="3.7109375" style="23"/>
    <col min="5881" max="5881" width="3.140625" style="23" customWidth="1"/>
    <col min="5882" max="5903" width="3.7109375" style="23" customWidth="1"/>
    <col min="5904" max="5904" width="3.140625" style="23" customWidth="1"/>
    <col min="5905" max="6136" width="3.7109375" style="23"/>
    <col min="6137" max="6137" width="3.140625" style="23" customWidth="1"/>
    <col min="6138" max="6159" width="3.7109375" style="23" customWidth="1"/>
    <col min="6160" max="6160" width="3.140625" style="23" customWidth="1"/>
    <col min="6161" max="6392" width="3.7109375" style="23"/>
    <col min="6393" max="6393" width="3.140625" style="23" customWidth="1"/>
    <col min="6394" max="6415" width="3.7109375" style="23" customWidth="1"/>
    <col min="6416" max="6416" width="3.140625" style="23" customWidth="1"/>
    <col min="6417" max="6648" width="3.7109375" style="23"/>
    <col min="6649" max="6649" width="3.140625" style="23" customWidth="1"/>
    <col min="6650" max="6671" width="3.7109375" style="23" customWidth="1"/>
    <col min="6672" max="6672" width="3.140625" style="23" customWidth="1"/>
    <col min="6673" max="6904" width="3.7109375" style="23"/>
    <col min="6905" max="6905" width="3.140625" style="23" customWidth="1"/>
    <col min="6906" max="6927" width="3.7109375" style="23" customWidth="1"/>
    <col min="6928" max="6928" width="3.140625" style="23" customWidth="1"/>
    <col min="6929" max="7160" width="3.7109375" style="23"/>
    <col min="7161" max="7161" width="3.140625" style="23" customWidth="1"/>
    <col min="7162" max="7183" width="3.7109375" style="23" customWidth="1"/>
    <col min="7184" max="7184" width="3.140625" style="23" customWidth="1"/>
    <col min="7185" max="7416" width="3.7109375" style="23"/>
    <col min="7417" max="7417" width="3.140625" style="23" customWidth="1"/>
    <col min="7418" max="7439" width="3.7109375" style="23" customWidth="1"/>
    <col min="7440" max="7440" width="3.140625" style="23" customWidth="1"/>
    <col min="7441" max="7672" width="3.7109375" style="23"/>
    <col min="7673" max="7673" width="3.140625" style="23" customWidth="1"/>
    <col min="7674" max="7695" width="3.7109375" style="23" customWidth="1"/>
    <col min="7696" max="7696" width="3.140625" style="23" customWidth="1"/>
    <col min="7697" max="7928" width="3.7109375" style="23"/>
    <col min="7929" max="7929" width="3.140625" style="23" customWidth="1"/>
    <col min="7930" max="7951" width="3.7109375" style="23" customWidth="1"/>
    <col min="7952" max="7952" width="3.140625" style="23" customWidth="1"/>
    <col min="7953" max="8184" width="3.7109375" style="23"/>
    <col min="8185" max="8185" width="3.140625" style="23" customWidth="1"/>
    <col min="8186" max="8207" width="3.7109375" style="23" customWidth="1"/>
    <col min="8208" max="8208" width="3.140625" style="23" customWidth="1"/>
    <col min="8209" max="8440" width="3.7109375" style="23"/>
    <col min="8441" max="8441" width="3.140625" style="23" customWidth="1"/>
    <col min="8442" max="8463" width="3.7109375" style="23" customWidth="1"/>
    <col min="8464" max="8464" width="3.140625" style="23" customWidth="1"/>
    <col min="8465" max="8696" width="3.7109375" style="23"/>
    <col min="8697" max="8697" width="3.140625" style="23" customWidth="1"/>
    <col min="8698" max="8719" width="3.7109375" style="23" customWidth="1"/>
    <col min="8720" max="8720" width="3.140625" style="23" customWidth="1"/>
    <col min="8721" max="8952" width="3.7109375" style="23"/>
    <col min="8953" max="8953" width="3.140625" style="23" customWidth="1"/>
    <col min="8954" max="8975" width="3.7109375" style="23" customWidth="1"/>
    <col min="8976" max="8976" width="3.140625" style="23" customWidth="1"/>
    <col min="8977" max="9208" width="3.7109375" style="23"/>
    <col min="9209" max="9209" width="3.140625" style="23" customWidth="1"/>
    <col min="9210" max="9231" width="3.7109375" style="23" customWidth="1"/>
    <col min="9232" max="9232" width="3.140625" style="23" customWidth="1"/>
    <col min="9233" max="9464" width="3.7109375" style="23"/>
    <col min="9465" max="9465" width="3.140625" style="23" customWidth="1"/>
    <col min="9466" max="9487" width="3.7109375" style="23" customWidth="1"/>
    <col min="9488" max="9488" width="3.140625" style="23" customWidth="1"/>
    <col min="9489" max="9720" width="3.7109375" style="23"/>
    <col min="9721" max="9721" width="3.140625" style="23" customWidth="1"/>
    <col min="9722" max="9743" width="3.7109375" style="23" customWidth="1"/>
    <col min="9744" max="9744" width="3.140625" style="23" customWidth="1"/>
    <col min="9745" max="9976" width="3.7109375" style="23"/>
    <col min="9977" max="9977" width="3.140625" style="23" customWidth="1"/>
    <col min="9978" max="9999" width="3.7109375" style="23" customWidth="1"/>
    <col min="10000" max="10000" width="3.140625" style="23" customWidth="1"/>
    <col min="10001" max="10232" width="3.7109375" style="23"/>
    <col min="10233" max="10233" width="3.140625" style="23" customWidth="1"/>
    <col min="10234" max="10255" width="3.7109375" style="23" customWidth="1"/>
    <col min="10256" max="10256" width="3.140625" style="23" customWidth="1"/>
    <col min="10257" max="10488" width="3.7109375" style="23"/>
    <col min="10489" max="10489" width="3.140625" style="23" customWidth="1"/>
    <col min="10490" max="10511" width="3.7109375" style="23" customWidth="1"/>
    <col min="10512" max="10512" width="3.140625" style="23" customWidth="1"/>
    <col min="10513" max="10744" width="3.7109375" style="23"/>
    <col min="10745" max="10745" width="3.140625" style="23" customWidth="1"/>
    <col min="10746" max="10767" width="3.7109375" style="23" customWidth="1"/>
    <col min="10768" max="10768" width="3.140625" style="23" customWidth="1"/>
    <col min="10769" max="11000" width="3.7109375" style="23"/>
    <col min="11001" max="11001" width="3.140625" style="23" customWidth="1"/>
    <col min="11002" max="11023" width="3.7109375" style="23" customWidth="1"/>
    <col min="11024" max="11024" width="3.140625" style="23" customWidth="1"/>
    <col min="11025" max="11256" width="3.7109375" style="23"/>
    <col min="11257" max="11257" width="3.140625" style="23" customWidth="1"/>
    <col min="11258" max="11279" width="3.7109375" style="23" customWidth="1"/>
    <col min="11280" max="11280" width="3.140625" style="23" customWidth="1"/>
    <col min="11281" max="11512" width="3.7109375" style="23"/>
    <col min="11513" max="11513" width="3.140625" style="23" customWidth="1"/>
    <col min="11514" max="11535" width="3.7109375" style="23" customWidth="1"/>
    <col min="11536" max="11536" width="3.140625" style="23" customWidth="1"/>
    <col min="11537" max="11768" width="3.7109375" style="23"/>
    <col min="11769" max="11769" width="3.140625" style="23" customWidth="1"/>
    <col min="11770" max="11791" width="3.7109375" style="23" customWidth="1"/>
    <col min="11792" max="11792" width="3.140625" style="23" customWidth="1"/>
    <col min="11793" max="12024" width="3.7109375" style="23"/>
    <col min="12025" max="12025" width="3.140625" style="23" customWidth="1"/>
    <col min="12026" max="12047" width="3.7109375" style="23" customWidth="1"/>
    <col min="12048" max="12048" width="3.140625" style="23" customWidth="1"/>
    <col min="12049" max="12280" width="3.7109375" style="23"/>
    <col min="12281" max="12281" width="3.140625" style="23" customWidth="1"/>
    <col min="12282" max="12303" width="3.7109375" style="23" customWidth="1"/>
    <col min="12304" max="12304" width="3.140625" style="23" customWidth="1"/>
    <col min="12305" max="12536" width="3.7109375" style="23"/>
    <col min="12537" max="12537" width="3.140625" style="23" customWidth="1"/>
    <col min="12538" max="12559" width="3.7109375" style="23" customWidth="1"/>
    <col min="12560" max="12560" width="3.140625" style="23" customWidth="1"/>
    <col min="12561" max="12792" width="3.7109375" style="23"/>
    <col min="12793" max="12793" width="3.140625" style="23" customWidth="1"/>
    <col min="12794" max="12815" width="3.7109375" style="23" customWidth="1"/>
    <col min="12816" max="12816" width="3.140625" style="23" customWidth="1"/>
    <col min="12817" max="13048" width="3.7109375" style="23"/>
    <col min="13049" max="13049" width="3.140625" style="23" customWidth="1"/>
    <col min="13050" max="13071" width="3.7109375" style="23" customWidth="1"/>
    <col min="13072" max="13072" width="3.140625" style="23" customWidth="1"/>
    <col min="13073" max="13304" width="3.7109375" style="23"/>
    <col min="13305" max="13305" width="3.140625" style="23" customWidth="1"/>
    <col min="13306" max="13327" width="3.7109375" style="23" customWidth="1"/>
    <col min="13328" max="13328" width="3.140625" style="23" customWidth="1"/>
    <col min="13329" max="13560" width="3.7109375" style="23"/>
    <col min="13561" max="13561" width="3.140625" style="23" customWidth="1"/>
    <col min="13562" max="13583" width="3.7109375" style="23" customWidth="1"/>
    <col min="13584" max="13584" width="3.140625" style="23" customWidth="1"/>
    <col min="13585" max="13816" width="3.7109375" style="23"/>
    <col min="13817" max="13817" width="3.140625" style="23" customWidth="1"/>
    <col min="13818" max="13839" width="3.7109375" style="23" customWidth="1"/>
    <col min="13840" max="13840" width="3.140625" style="23" customWidth="1"/>
    <col min="13841" max="14072" width="3.7109375" style="23"/>
    <col min="14073" max="14073" width="3.140625" style="23" customWidth="1"/>
    <col min="14074" max="14095" width="3.7109375" style="23" customWidth="1"/>
    <col min="14096" max="14096" width="3.140625" style="23" customWidth="1"/>
    <col min="14097" max="14328" width="3.7109375" style="23"/>
    <col min="14329" max="14329" width="3.140625" style="23" customWidth="1"/>
    <col min="14330" max="14351" width="3.7109375" style="23" customWidth="1"/>
    <col min="14352" max="14352" width="3.140625" style="23" customWidth="1"/>
    <col min="14353" max="14584" width="3.7109375" style="23"/>
    <col min="14585" max="14585" width="3.140625" style="23" customWidth="1"/>
    <col min="14586" max="14607" width="3.7109375" style="23" customWidth="1"/>
    <col min="14608" max="14608" width="3.140625" style="23" customWidth="1"/>
    <col min="14609" max="14840" width="3.7109375" style="23"/>
    <col min="14841" max="14841" width="3.140625" style="23" customWidth="1"/>
    <col min="14842" max="14863" width="3.7109375" style="23" customWidth="1"/>
    <col min="14864" max="14864" width="3.140625" style="23" customWidth="1"/>
    <col min="14865" max="15096" width="3.7109375" style="23"/>
    <col min="15097" max="15097" width="3.140625" style="23" customWidth="1"/>
    <col min="15098" max="15119" width="3.7109375" style="23" customWidth="1"/>
    <col min="15120" max="15120" width="3.140625" style="23" customWidth="1"/>
    <col min="15121" max="15352" width="3.7109375" style="23"/>
    <col min="15353" max="15353" width="3.140625" style="23" customWidth="1"/>
    <col min="15354" max="15375" width="3.7109375" style="23" customWidth="1"/>
    <col min="15376" max="15376" width="3.140625" style="23" customWidth="1"/>
    <col min="15377" max="15608" width="3.7109375" style="23"/>
    <col min="15609" max="15609" width="3.140625" style="23" customWidth="1"/>
    <col min="15610" max="15631" width="3.7109375" style="23" customWidth="1"/>
    <col min="15632" max="15632" width="3.140625" style="23" customWidth="1"/>
    <col min="15633" max="15864" width="3.7109375" style="23"/>
    <col min="15865" max="15865" width="3.140625" style="23" customWidth="1"/>
    <col min="15866" max="15887" width="3.7109375" style="23" customWidth="1"/>
    <col min="15888" max="15888" width="3.140625" style="23" customWidth="1"/>
    <col min="15889" max="16120" width="3.7109375" style="23"/>
    <col min="16121" max="16121" width="3.140625" style="23" customWidth="1"/>
    <col min="16122" max="16143" width="3.7109375" style="23" customWidth="1"/>
    <col min="16144" max="16144" width="3.140625" style="23" customWidth="1"/>
    <col min="16145" max="16384" width="3.7109375" style="23"/>
  </cols>
  <sheetData>
    <row r="1" spans="2:15" ht="19.5" customHeight="1">
      <c r="B1" s="23" t="s">
        <v>427</v>
      </c>
    </row>
    <row r="2" spans="2:15" ht="19.5" customHeight="1">
      <c r="B2" s="26"/>
      <c r="C2" s="27"/>
      <c r="D2" s="27"/>
      <c r="E2" s="27"/>
      <c r="F2" s="27"/>
      <c r="G2" s="27"/>
      <c r="H2" s="27"/>
      <c r="I2" s="27"/>
      <c r="J2" s="27"/>
      <c r="K2" s="27"/>
      <c r="L2" s="27"/>
      <c r="M2" s="27"/>
      <c r="N2" s="27"/>
      <c r="O2" s="28"/>
    </row>
    <row r="3" spans="2:15" ht="19.5" customHeight="1">
      <c r="B3" s="409" t="s">
        <v>428</v>
      </c>
      <c r="C3" s="410"/>
      <c r="D3" s="410"/>
      <c r="E3" s="410"/>
      <c r="F3" s="410"/>
      <c r="G3" s="410"/>
      <c r="H3" s="410"/>
      <c r="I3" s="410"/>
      <c r="J3" s="410"/>
      <c r="K3" s="410"/>
      <c r="L3" s="410"/>
      <c r="M3" s="410"/>
      <c r="N3" s="410"/>
      <c r="O3" s="411"/>
    </row>
    <row r="4" spans="2:15" ht="19.5" customHeight="1">
      <c r="B4" s="29"/>
      <c r="C4" s="24"/>
      <c r="D4" s="24"/>
      <c r="E4" s="24"/>
      <c r="F4" s="24"/>
      <c r="G4" s="24"/>
      <c r="H4" s="24"/>
      <c r="I4" s="24"/>
      <c r="J4" s="24"/>
      <c r="K4" s="24"/>
      <c r="L4" s="24"/>
      <c r="M4" s="24"/>
      <c r="N4" s="24"/>
      <c r="O4" s="30"/>
    </row>
    <row r="5" spans="2:15" ht="19.5" customHeight="1">
      <c r="B5" s="29"/>
      <c r="C5" s="24" t="s">
        <v>284</v>
      </c>
      <c r="D5" s="24"/>
      <c r="E5" s="24"/>
      <c r="F5" s="24"/>
      <c r="G5" s="24"/>
      <c r="H5" s="24"/>
      <c r="I5" s="24"/>
      <c r="J5" s="24"/>
      <c r="K5" s="24"/>
      <c r="L5" s="24"/>
      <c r="M5" s="24"/>
      <c r="N5" s="24"/>
      <c r="O5" s="30"/>
    </row>
    <row r="6" spans="2:15" ht="19.5" customHeight="1">
      <c r="B6" s="29"/>
      <c r="C6" s="24"/>
      <c r="D6" s="24"/>
      <c r="E6" s="24"/>
      <c r="F6" s="24"/>
      <c r="G6" s="24"/>
      <c r="H6" s="24"/>
      <c r="I6" s="24"/>
      <c r="J6" s="24"/>
      <c r="K6" s="412" t="s">
        <v>285</v>
      </c>
      <c r="L6" s="412"/>
      <c r="M6" s="412"/>
      <c r="N6" s="412"/>
      <c r="O6" s="30"/>
    </row>
    <row r="7" spans="2:15" ht="19.5" customHeight="1">
      <c r="B7" s="29"/>
      <c r="C7" s="413" t="s">
        <v>286</v>
      </c>
      <c r="D7" s="404"/>
      <c r="E7" s="404"/>
      <c r="F7" s="405"/>
      <c r="G7" s="414" t="s">
        <v>429</v>
      </c>
      <c r="H7" s="414"/>
      <c r="I7" s="391"/>
      <c r="J7" s="391"/>
      <c r="K7" s="391" t="s">
        <v>290</v>
      </c>
      <c r="L7" s="391"/>
      <c r="M7" s="391"/>
      <c r="N7" s="391"/>
      <c r="O7" s="30"/>
    </row>
    <row r="8" spans="2:15" ht="19.5" customHeight="1">
      <c r="B8" s="29"/>
      <c r="C8" s="406"/>
      <c r="D8" s="407"/>
      <c r="E8" s="407"/>
      <c r="F8" s="408"/>
      <c r="G8" s="391"/>
      <c r="H8" s="391"/>
      <c r="I8" s="391"/>
      <c r="J8" s="391"/>
      <c r="K8" s="391"/>
      <c r="L8" s="391"/>
      <c r="M8" s="391"/>
      <c r="N8" s="391"/>
      <c r="O8" s="30"/>
    </row>
    <row r="9" spans="2:15" ht="19.5" customHeight="1">
      <c r="B9" s="29"/>
      <c r="C9" s="391" t="s">
        <v>293</v>
      </c>
      <c r="D9" s="391"/>
      <c r="E9" s="391"/>
      <c r="F9" s="391"/>
      <c r="G9" s="138" t="s">
        <v>430</v>
      </c>
      <c r="H9" s="502"/>
      <c r="I9" s="502"/>
      <c r="J9" s="140" t="s">
        <v>431</v>
      </c>
      <c r="K9" s="403"/>
      <c r="L9" s="386"/>
      <c r="M9" s="386"/>
      <c r="N9" s="387"/>
      <c r="O9" s="30"/>
    </row>
    <row r="10" spans="2:15" ht="19.5" customHeight="1">
      <c r="B10" s="29"/>
      <c r="C10" s="391"/>
      <c r="D10" s="391"/>
      <c r="E10" s="391"/>
      <c r="F10" s="391"/>
      <c r="G10" s="139"/>
      <c r="H10" s="503"/>
      <c r="I10" s="503"/>
      <c r="J10" s="141"/>
      <c r="K10" s="388"/>
      <c r="L10" s="389"/>
      <c r="M10" s="389"/>
      <c r="N10" s="390"/>
      <c r="O10" s="30"/>
    </row>
    <row r="11" spans="2:15" ht="19.5" customHeight="1">
      <c r="B11" s="29"/>
      <c r="C11" s="391" t="s">
        <v>294</v>
      </c>
      <c r="D11" s="391"/>
      <c r="E11" s="391"/>
      <c r="F11" s="391"/>
      <c r="G11" s="138" t="s">
        <v>430</v>
      </c>
      <c r="H11" s="502"/>
      <c r="I11" s="502"/>
      <c r="J11" s="140" t="s">
        <v>431</v>
      </c>
      <c r="K11" s="385"/>
      <c r="L11" s="386"/>
      <c r="M11" s="386"/>
      <c r="N11" s="387"/>
      <c r="O11" s="30"/>
    </row>
    <row r="12" spans="2:15" ht="19.5" customHeight="1">
      <c r="B12" s="29"/>
      <c r="C12" s="391"/>
      <c r="D12" s="391"/>
      <c r="E12" s="391"/>
      <c r="F12" s="391"/>
      <c r="G12" s="139"/>
      <c r="H12" s="503"/>
      <c r="I12" s="503"/>
      <c r="J12" s="141"/>
      <c r="K12" s="388"/>
      <c r="L12" s="389"/>
      <c r="M12" s="389"/>
      <c r="N12" s="390"/>
      <c r="O12" s="30"/>
    </row>
    <row r="13" spans="2:15" ht="19.5" customHeight="1">
      <c r="B13" s="29"/>
      <c r="C13" s="391" t="s">
        <v>295</v>
      </c>
      <c r="D13" s="391"/>
      <c r="E13" s="391"/>
      <c r="F13" s="391"/>
      <c r="G13" s="138" t="s">
        <v>430</v>
      </c>
      <c r="H13" s="502"/>
      <c r="I13" s="502"/>
      <c r="J13" s="140" t="s">
        <v>431</v>
      </c>
      <c r="K13" s="385"/>
      <c r="L13" s="386"/>
      <c r="M13" s="386"/>
      <c r="N13" s="387"/>
      <c r="O13" s="30"/>
    </row>
    <row r="14" spans="2:15" ht="19.5" customHeight="1">
      <c r="B14" s="29"/>
      <c r="C14" s="391"/>
      <c r="D14" s="391"/>
      <c r="E14" s="391"/>
      <c r="F14" s="391"/>
      <c r="G14" s="139"/>
      <c r="H14" s="503"/>
      <c r="I14" s="503"/>
      <c r="J14" s="141"/>
      <c r="K14" s="388"/>
      <c r="L14" s="389"/>
      <c r="M14" s="389"/>
      <c r="N14" s="390"/>
      <c r="O14" s="30"/>
    </row>
    <row r="15" spans="2:15" ht="19.5" customHeight="1">
      <c r="B15" s="29"/>
      <c r="C15" s="421" t="s">
        <v>296</v>
      </c>
      <c r="D15" s="421"/>
      <c r="E15" s="421"/>
      <c r="F15" s="421"/>
      <c r="G15" s="138" t="s">
        <v>430</v>
      </c>
      <c r="H15" s="502">
        <f>H9+H11+H13</f>
        <v>0</v>
      </c>
      <c r="I15" s="502"/>
      <c r="J15" s="140" t="s">
        <v>431</v>
      </c>
      <c r="K15" s="415"/>
      <c r="L15" s="416"/>
      <c r="M15" s="416"/>
      <c r="N15" s="417"/>
      <c r="O15" s="30"/>
    </row>
    <row r="16" spans="2:15" ht="19.5" customHeight="1">
      <c r="B16" s="29"/>
      <c r="C16" s="421"/>
      <c r="D16" s="421"/>
      <c r="E16" s="421"/>
      <c r="F16" s="421"/>
      <c r="G16" s="139"/>
      <c r="H16" s="503">
        <f>H10+H12+H14</f>
        <v>0</v>
      </c>
      <c r="I16" s="503"/>
      <c r="J16" s="141"/>
      <c r="K16" s="418"/>
      <c r="L16" s="419"/>
      <c r="M16" s="419"/>
      <c r="N16" s="420"/>
      <c r="O16" s="30"/>
    </row>
    <row r="17" spans="2:15" ht="19.5" customHeight="1">
      <c r="B17" s="29"/>
      <c r="C17" s="24"/>
      <c r="D17" s="24"/>
      <c r="E17" s="24"/>
      <c r="F17" s="24"/>
      <c r="G17" s="24"/>
      <c r="H17" s="24"/>
      <c r="I17" s="24"/>
      <c r="J17" s="24"/>
      <c r="K17" s="24"/>
      <c r="L17" s="24"/>
      <c r="M17" s="24"/>
      <c r="N17" s="24"/>
      <c r="O17" s="30"/>
    </row>
    <row r="18" spans="2:15" ht="19.5" customHeight="1">
      <c r="B18" s="29"/>
      <c r="C18" s="24" t="s">
        <v>297</v>
      </c>
      <c r="D18" s="24"/>
      <c r="E18" s="24"/>
      <c r="F18" s="24"/>
      <c r="G18" s="24"/>
      <c r="H18" s="24"/>
      <c r="I18" s="24"/>
      <c r="J18" s="24"/>
      <c r="K18" s="24"/>
      <c r="L18" s="24"/>
      <c r="M18" s="24"/>
      <c r="N18" s="24"/>
      <c r="O18" s="30"/>
    </row>
    <row r="19" spans="2:15" ht="19.5" customHeight="1">
      <c r="B19" s="29"/>
      <c r="C19" s="24"/>
      <c r="D19" s="24"/>
      <c r="E19" s="24"/>
      <c r="F19" s="24"/>
      <c r="G19" s="24"/>
      <c r="H19" s="24"/>
      <c r="I19" s="24"/>
      <c r="J19" s="24"/>
      <c r="K19" s="24"/>
      <c r="L19" s="24"/>
      <c r="M19" s="24"/>
      <c r="N19" s="24"/>
      <c r="O19" s="30"/>
    </row>
    <row r="20" spans="2:15" ht="19.5" customHeight="1">
      <c r="B20" s="29"/>
      <c r="C20" s="413" t="s">
        <v>286</v>
      </c>
      <c r="D20" s="404"/>
      <c r="E20" s="404"/>
      <c r="F20" s="405"/>
      <c r="G20" s="414" t="s">
        <v>429</v>
      </c>
      <c r="H20" s="414"/>
      <c r="I20" s="391"/>
      <c r="J20" s="391"/>
      <c r="K20" s="391" t="s">
        <v>290</v>
      </c>
      <c r="L20" s="391"/>
      <c r="M20" s="391"/>
      <c r="N20" s="391"/>
      <c r="O20" s="30"/>
    </row>
    <row r="21" spans="2:15" ht="19.5" customHeight="1">
      <c r="B21" s="29"/>
      <c r="C21" s="406"/>
      <c r="D21" s="407"/>
      <c r="E21" s="407"/>
      <c r="F21" s="408"/>
      <c r="G21" s="391"/>
      <c r="H21" s="391"/>
      <c r="I21" s="391"/>
      <c r="J21" s="391"/>
      <c r="K21" s="391"/>
      <c r="L21" s="391"/>
      <c r="M21" s="391"/>
      <c r="N21" s="391"/>
      <c r="O21" s="30"/>
    </row>
    <row r="22" spans="2:15" ht="19.5" customHeight="1">
      <c r="B22" s="29"/>
      <c r="C22" s="391" t="s">
        <v>298</v>
      </c>
      <c r="D22" s="391"/>
      <c r="E22" s="391"/>
      <c r="F22" s="391"/>
      <c r="G22" s="138" t="s">
        <v>430</v>
      </c>
      <c r="H22" s="502"/>
      <c r="I22" s="502"/>
      <c r="J22" s="140" t="s">
        <v>431</v>
      </c>
      <c r="K22" s="385"/>
      <c r="L22" s="386"/>
      <c r="M22" s="386"/>
      <c r="N22" s="387"/>
      <c r="O22" s="30"/>
    </row>
    <row r="23" spans="2:15" ht="19.5" customHeight="1">
      <c r="B23" s="29"/>
      <c r="C23" s="391"/>
      <c r="D23" s="391"/>
      <c r="E23" s="391"/>
      <c r="F23" s="391"/>
      <c r="G23" s="139"/>
      <c r="H23" s="503"/>
      <c r="I23" s="503"/>
      <c r="J23" s="141"/>
      <c r="K23" s="388"/>
      <c r="L23" s="389"/>
      <c r="M23" s="389"/>
      <c r="N23" s="390"/>
      <c r="O23" s="30"/>
    </row>
    <row r="24" spans="2:15" ht="19.5" customHeight="1">
      <c r="B24" s="29"/>
      <c r="C24" s="391" t="s">
        <v>299</v>
      </c>
      <c r="D24" s="404"/>
      <c r="E24" s="404"/>
      <c r="F24" s="405"/>
      <c r="G24" s="138" t="s">
        <v>430</v>
      </c>
      <c r="H24" s="502"/>
      <c r="I24" s="502"/>
      <c r="J24" s="140" t="s">
        <v>431</v>
      </c>
      <c r="K24" s="385"/>
      <c r="L24" s="424"/>
      <c r="M24" s="424"/>
      <c r="N24" s="425"/>
      <c r="O24" s="30"/>
    </row>
    <row r="25" spans="2:15" ht="19.5" customHeight="1">
      <c r="B25" s="29"/>
      <c r="C25" s="406"/>
      <c r="D25" s="407"/>
      <c r="E25" s="407"/>
      <c r="F25" s="408"/>
      <c r="G25" s="139"/>
      <c r="H25" s="503"/>
      <c r="I25" s="503"/>
      <c r="J25" s="141"/>
      <c r="K25" s="426"/>
      <c r="L25" s="427"/>
      <c r="M25" s="427"/>
      <c r="N25" s="428"/>
      <c r="O25" s="30"/>
    </row>
    <row r="26" spans="2:15" ht="19.5" customHeight="1">
      <c r="B26" s="29"/>
      <c r="C26" s="391" t="s">
        <v>300</v>
      </c>
      <c r="D26" s="404"/>
      <c r="E26" s="404"/>
      <c r="F26" s="405"/>
      <c r="G26" s="138" t="s">
        <v>430</v>
      </c>
      <c r="H26" s="502"/>
      <c r="I26" s="502"/>
      <c r="J26" s="140" t="s">
        <v>431</v>
      </c>
      <c r="K26" s="403"/>
      <c r="L26" s="386"/>
      <c r="M26" s="386"/>
      <c r="N26" s="387"/>
      <c r="O26" s="30"/>
    </row>
    <row r="27" spans="2:15" ht="19.5" customHeight="1">
      <c r="B27" s="29"/>
      <c r="C27" s="406"/>
      <c r="D27" s="407"/>
      <c r="E27" s="407"/>
      <c r="F27" s="408"/>
      <c r="G27" s="139"/>
      <c r="H27" s="503"/>
      <c r="I27" s="503"/>
      <c r="J27" s="141"/>
      <c r="K27" s="388"/>
      <c r="L27" s="389"/>
      <c r="M27" s="389"/>
      <c r="N27" s="390"/>
      <c r="O27" s="30"/>
    </row>
    <row r="28" spans="2:15" ht="19.5" customHeight="1">
      <c r="B28" s="29"/>
      <c r="C28" s="391" t="s">
        <v>301</v>
      </c>
      <c r="D28" s="404"/>
      <c r="E28" s="404"/>
      <c r="F28" s="405"/>
      <c r="G28" s="138" t="s">
        <v>430</v>
      </c>
      <c r="H28" s="502"/>
      <c r="I28" s="502"/>
      <c r="J28" s="140" t="s">
        <v>431</v>
      </c>
      <c r="K28" s="403"/>
      <c r="L28" s="386"/>
      <c r="M28" s="386"/>
      <c r="N28" s="387"/>
      <c r="O28" s="30"/>
    </row>
    <row r="29" spans="2:15" ht="19.5" customHeight="1">
      <c r="B29" s="29"/>
      <c r="C29" s="406"/>
      <c r="D29" s="407"/>
      <c r="E29" s="407"/>
      <c r="F29" s="408"/>
      <c r="G29" s="139"/>
      <c r="H29" s="503"/>
      <c r="I29" s="503"/>
      <c r="J29" s="141"/>
      <c r="K29" s="388"/>
      <c r="L29" s="389"/>
      <c r="M29" s="389"/>
      <c r="N29" s="390"/>
      <c r="O29" s="30"/>
    </row>
    <row r="30" spans="2:15" ht="19.5" customHeight="1">
      <c r="B30" s="29"/>
      <c r="C30" s="391" t="s">
        <v>302</v>
      </c>
      <c r="D30" s="404"/>
      <c r="E30" s="404"/>
      <c r="F30" s="405"/>
      <c r="G30" s="138" t="s">
        <v>430</v>
      </c>
      <c r="H30" s="502"/>
      <c r="I30" s="502"/>
      <c r="J30" s="140" t="s">
        <v>431</v>
      </c>
      <c r="K30" s="403"/>
      <c r="L30" s="386"/>
      <c r="M30" s="386"/>
      <c r="N30" s="387"/>
      <c r="O30" s="30"/>
    </row>
    <row r="31" spans="2:15" ht="19.5" customHeight="1">
      <c r="B31" s="29"/>
      <c r="C31" s="406"/>
      <c r="D31" s="407"/>
      <c r="E31" s="407"/>
      <c r="F31" s="408"/>
      <c r="G31" s="139"/>
      <c r="H31" s="503"/>
      <c r="I31" s="503"/>
      <c r="J31" s="141"/>
      <c r="K31" s="388"/>
      <c r="L31" s="389"/>
      <c r="M31" s="389"/>
      <c r="N31" s="390"/>
      <c r="O31" s="30"/>
    </row>
    <row r="32" spans="2:15" ht="19.5" customHeight="1">
      <c r="B32" s="29"/>
      <c r="C32" s="391" t="s">
        <v>303</v>
      </c>
      <c r="D32" s="404"/>
      <c r="E32" s="404"/>
      <c r="F32" s="405"/>
      <c r="G32" s="138" t="s">
        <v>430</v>
      </c>
      <c r="H32" s="502"/>
      <c r="I32" s="502"/>
      <c r="J32" s="140" t="s">
        <v>431</v>
      </c>
      <c r="K32" s="385"/>
      <c r="L32" s="424"/>
      <c r="M32" s="424"/>
      <c r="N32" s="425"/>
      <c r="O32" s="30"/>
    </row>
    <row r="33" spans="2:15" ht="19.5" customHeight="1">
      <c r="B33" s="29"/>
      <c r="C33" s="406"/>
      <c r="D33" s="407"/>
      <c r="E33" s="407"/>
      <c r="F33" s="408"/>
      <c r="G33" s="139"/>
      <c r="H33" s="503"/>
      <c r="I33" s="503"/>
      <c r="J33" s="141"/>
      <c r="K33" s="426"/>
      <c r="L33" s="427"/>
      <c r="M33" s="427"/>
      <c r="N33" s="428"/>
      <c r="O33" s="30"/>
    </row>
    <row r="34" spans="2:15" ht="19.5" customHeight="1">
      <c r="B34" s="29"/>
      <c r="C34" s="391" t="s">
        <v>296</v>
      </c>
      <c r="D34" s="391"/>
      <c r="E34" s="391"/>
      <c r="F34" s="391"/>
      <c r="G34" s="138" t="s">
        <v>430</v>
      </c>
      <c r="H34" s="502">
        <f>H28+H30+H32+H26+H24+H22</f>
        <v>0</v>
      </c>
      <c r="I34" s="502"/>
      <c r="J34" s="140" t="s">
        <v>431</v>
      </c>
      <c r="K34" s="415"/>
      <c r="L34" s="416"/>
      <c r="M34" s="416"/>
      <c r="N34" s="417"/>
      <c r="O34" s="30"/>
    </row>
    <row r="35" spans="2:15" ht="19.5" customHeight="1">
      <c r="B35" s="29"/>
      <c r="C35" s="391"/>
      <c r="D35" s="391"/>
      <c r="E35" s="391"/>
      <c r="F35" s="391"/>
      <c r="G35" s="139"/>
      <c r="H35" s="503">
        <f>H29+H31+H33+H27+H25+H23</f>
        <v>0</v>
      </c>
      <c r="I35" s="503"/>
      <c r="J35" s="141"/>
      <c r="K35" s="418"/>
      <c r="L35" s="419"/>
      <c r="M35" s="419"/>
      <c r="N35" s="420"/>
      <c r="O35" s="30"/>
    </row>
    <row r="36" spans="2:15" ht="19.5" customHeight="1">
      <c r="B36" s="29"/>
      <c r="C36" s="31"/>
      <c r="D36" s="31"/>
      <c r="E36" s="31"/>
      <c r="F36" s="31"/>
      <c r="G36" s="32"/>
      <c r="H36" s="32"/>
      <c r="I36" s="32"/>
      <c r="J36" s="32"/>
      <c r="K36" s="33"/>
      <c r="L36" s="33"/>
      <c r="M36" s="33"/>
      <c r="N36" s="33"/>
      <c r="O36" s="30"/>
    </row>
    <row r="37" spans="2:15" ht="19.5" customHeight="1">
      <c r="B37" s="27"/>
      <c r="C37" s="27"/>
      <c r="D37" s="27"/>
      <c r="E37" s="27"/>
      <c r="F37" s="27"/>
      <c r="G37" s="27"/>
      <c r="H37" s="27"/>
      <c r="I37" s="27"/>
      <c r="J37" s="27"/>
      <c r="K37" s="27"/>
      <c r="L37" s="27"/>
      <c r="M37" s="27"/>
      <c r="N37" s="27"/>
      <c r="O37" s="27"/>
    </row>
    <row r="38" spans="2:15" ht="19.5" customHeight="1">
      <c r="B38" s="24"/>
      <c r="C38" s="24"/>
      <c r="D38" s="24"/>
      <c r="E38" s="24"/>
      <c r="F38" s="24"/>
      <c r="G38" s="24"/>
      <c r="H38" s="24"/>
      <c r="I38" s="24"/>
      <c r="J38" s="24"/>
      <c r="K38" s="24"/>
      <c r="L38" s="24"/>
      <c r="M38" s="24"/>
      <c r="N38" s="24"/>
      <c r="O38" s="24"/>
    </row>
  </sheetData>
  <mergeCells count="52">
    <mergeCell ref="B3:O3"/>
    <mergeCell ref="K6:N6"/>
    <mergeCell ref="C7:F8"/>
    <mergeCell ref="G7:J8"/>
    <mergeCell ref="K7:N8"/>
    <mergeCell ref="C11:F12"/>
    <mergeCell ref="K11:N12"/>
    <mergeCell ref="H11:I11"/>
    <mergeCell ref="H12:I12"/>
    <mergeCell ref="C9:F10"/>
    <mergeCell ref="K9:N10"/>
    <mergeCell ref="H9:I9"/>
    <mergeCell ref="H10:I10"/>
    <mergeCell ref="C15:F16"/>
    <mergeCell ref="K15:N16"/>
    <mergeCell ref="H15:I15"/>
    <mergeCell ref="H16:I16"/>
    <mergeCell ref="C13:F14"/>
    <mergeCell ref="K13:N14"/>
    <mergeCell ref="H13:I13"/>
    <mergeCell ref="H14:I14"/>
    <mergeCell ref="C22:F23"/>
    <mergeCell ref="K22:N23"/>
    <mergeCell ref="H22:I22"/>
    <mergeCell ref="H23:I23"/>
    <mergeCell ref="C20:F21"/>
    <mergeCell ref="G20:J21"/>
    <mergeCell ref="K20:N21"/>
    <mergeCell ref="C26:F27"/>
    <mergeCell ref="K26:N27"/>
    <mergeCell ref="H26:I26"/>
    <mergeCell ref="H27:I27"/>
    <mergeCell ref="C24:F25"/>
    <mergeCell ref="K24:N25"/>
    <mergeCell ref="H24:I24"/>
    <mergeCell ref="H25:I25"/>
    <mergeCell ref="C30:F31"/>
    <mergeCell ref="K30:N31"/>
    <mergeCell ref="H30:I30"/>
    <mergeCell ref="H31:I31"/>
    <mergeCell ref="C28:F29"/>
    <mergeCell ref="K28:N29"/>
    <mergeCell ref="H28:I28"/>
    <mergeCell ref="H29:I29"/>
    <mergeCell ref="C34:F35"/>
    <mergeCell ref="K34:N35"/>
    <mergeCell ref="H34:I34"/>
    <mergeCell ref="H35:I35"/>
    <mergeCell ref="C32:F33"/>
    <mergeCell ref="K32:N33"/>
    <mergeCell ref="H32:I32"/>
    <mergeCell ref="H33:I33"/>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G46"/>
  <sheetViews>
    <sheetView view="pageBreakPreview" zoomScaleNormal="100" zoomScaleSheetLayoutView="100" workbookViewId="0">
      <selection activeCell="B1" sqref="B1"/>
    </sheetView>
  </sheetViews>
  <sheetFormatPr defaultColWidth="9" defaultRowHeight="13.5"/>
  <cols>
    <col min="1" max="1" width="0.5703125" style="91" customWidth="1"/>
    <col min="2" max="2" width="29.42578125" style="91" customWidth="1"/>
    <col min="3" max="4" width="22.5703125" style="91" customWidth="1"/>
    <col min="5" max="5" width="23.7109375" style="91" customWidth="1"/>
    <col min="6" max="6" width="0.5703125" style="91" customWidth="1"/>
    <col min="7" max="16384" width="9" style="91"/>
  </cols>
  <sheetData>
    <row r="1" spans="2:7">
      <c r="B1" s="119" t="s">
        <v>85</v>
      </c>
    </row>
    <row r="2" spans="2:7" ht="20.25" customHeight="1" thickBot="1">
      <c r="B2" s="236" t="s">
        <v>86</v>
      </c>
      <c r="C2" s="236"/>
      <c r="D2" s="236"/>
      <c r="E2" s="236"/>
    </row>
    <row r="3" spans="2:7" ht="20.25" customHeight="1">
      <c r="B3" s="106" t="s">
        <v>87</v>
      </c>
      <c r="C3" s="120" t="s">
        <v>88</v>
      </c>
      <c r="D3" s="120" t="s">
        <v>89</v>
      </c>
      <c r="E3" s="121" t="s">
        <v>42</v>
      </c>
    </row>
    <row r="4" spans="2:7" ht="20.25" customHeight="1">
      <c r="B4" s="122" t="s">
        <v>40</v>
      </c>
      <c r="C4" s="123" t="s">
        <v>50</v>
      </c>
      <c r="D4" s="124">
        <v>35000</v>
      </c>
      <c r="E4" s="125"/>
    </row>
    <row r="5" spans="2:7" ht="20.25" customHeight="1">
      <c r="B5" s="122" t="s">
        <v>90</v>
      </c>
      <c r="C5" s="123"/>
      <c r="D5" s="124">
        <v>0</v>
      </c>
      <c r="E5" s="125" t="s">
        <v>91</v>
      </c>
    </row>
    <row r="6" spans="2:7" ht="20.25" customHeight="1">
      <c r="B6" s="122" t="s">
        <v>92</v>
      </c>
      <c r="C6" s="123" t="s">
        <v>93</v>
      </c>
      <c r="D6" s="124">
        <v>10000</v>
      </c>
      <c r="E6" s="125"/>
    </row>
    <row r="7" spans="2:7" ht="20.25" customHeight="1">
      <c r="B7" s="122" t="s">
        <v>94</v>
      </c>
      <c r="C7" s="126" t="s">
        <v>95</v>
      </c>
      <c r="D7" s="124">
        <v>55000</v>
      </c>
      <c r="E7" s="125"/>
    </row>
    <row r="8" spans="2:7" ht="20.25" customHeight="1">
      <c r="B8" s="127" t="s">
        <v>96</v>
      </c>
      <c r="C8" s="123"/>
      <c r="D8" s="128">
        <f>SUM(D4:D7)</f>
        <v>100000</v>
      </c>
      <c r="E8" s="125"/>
    </row>
    <row r="9" spans="2:7" ht="20.25" customHeight="1" thickBot="1">
      <c r="B9" s="129" t="s">
        <v>97</v>
      </c>
      <c r="C9" s="130"/>
      <c r="D9" s="131">
        <f>IF(D8&gt;100000,100000,D8)</f>
        <v>100000</v>
      </c>
      <c r="E9" s="132"/>
      <c r="G9" s="91" t="s">
        <v>98</v>
      </c>
    </row>
    <row r="10" spans="2:7" ht="12" customHeight="1">
      <c r="B10" s="105"/>
    </row>
    <row r="11" spans="2:7" ht="20.25" customHeight="1" thickBot="1">
      <c r="B11" s="236" t="s">
        <v>99</v>
      </c>
      <c r="C11" s="236"/>
      <c r="D11" s="236"/>
      <c r="E11" s="236"/>
    </row>
    <row r="12" spans="2:7" ht="20.25" customHeight="1">
      <c r="B12" s="106" t="s">
        <v>87</v>
      </c>
      <c r="C12" s="120" t="s">
        <v>88</v>
      </c>
      <c r="D12" s="120" t="s">
        <v>89</v>
      </c>
      <c r="E12" s="121" t="s">
        <v>42</v>
      </c>
    </row>
    <row r="13" spans="2:7" ht="20.25" customHeight="1">
      <c r="B13" s="122" t="s">
        <v>40</v>
      </c>
      <c r="C13" s="123" t="s">
        <v>46</v>
      </c>
      <c r="D13" s="124">
        <v>20000</v>
      </c>
      <c r="E13" s="125"/>
    </row>
    <row r="14" spans="2:7" ht="20.25" customHeight="1">
      <c r="B14" s="122" t="s">
        <v>90</v>
      </c>
      <c r="C14" s="123" t="s">
        <v>100</v>
      </c>
      <c r="D14" s="124">
        <v>4770</v>
      </c>
      <c r="E14" s="125"/>
    </row>
    <row r="15" spans="2:7" ht="20.25" customHeight="1">
      <c r="B15" s="122" t="s">
        <v>92</v>
      </c>
      <c r="C15" s="123" t="s">
        <v>101</v>
      </c>
      <c r="D15" s="124">
        <v>40000</v>
      </c>
      <c r="E15" s="125"/>
    </row>
    <row r="16" spans="2:7" ht="20.25" customHeight="1">
      <c r="B16" s="122" t="s">
        <v>94</v>
      </c>
      <c r="C16" s="123"/>
      <c r="D16" s="124">
        <v>0</v>
      </c>
      <c r="E16" s="125"/>
    </row>
    <row r="17" spans="2:5" ht="20.25" customHeight="1">
      <c r="B17" s="127" t="s">
        <v>96</v>
      </c>
      <c r="C17" s="123"/>
      <c r="D17" s="124">
        <f>SUM(D13:D16)</f>
        <v>64770</v>
      </c>
      <c r="E17" s="125"/>
    </row>
    <row r="18" spans="2:5" ht="20.25" customHeight="1" thickBot="1">
      <c r="B18" s="129" t="s">
        <v>97</v>
      </c>
      <c r="C18" s="130"/>
      <c r="D18" s="131">
        <f>IF(D17&gt;100000,100000,D17)</f>
        <v>64770</v>
      </c>
      <c r="E18" s="132"/>
    </row>
    <row r="19" spans="2:5" ht="12" customHeight="1">
      <c r="B19" s="105"/>
    </row>
    <row r="20" spans="2:5" ht="20.25" customHeight="1" thickBot="1">
      <c r="B20" s="236" t="s">
        <v>102</v>
      </c>
      <c r="C20" s="236"/>
      <c r="D20" s="236"/>
      <c r="E20" s="236"/>
    </row>
    <row r="21" spans="2:5" ht="20.25" customHeight="1">
      <c r="B21" s="106" t="s">
        <v>87</v>
      </c>
      <c r="C21" s="120" t="s">
        <v>88</v>
      </c>
      <c r="D21" s="120" t="s">
        <v>89</v>
      </c>
      <c r="E21" s="121" t="s">
        <v>42</v>
      </c>
    </row>
    <row r="22" spans="2:5" ht="20.25" customHeight="1">
      <c r="B22" s="122" t="s">
        <v>40</v>
      </c>
      <c r="C22" s="123" t="s">
        <v>43</v>
      </c>
      <c r="D22" s="124">
        <v>9000</v>
      </c>
      <c r="E22" s="125"/>
    </row>
    <row r="23" spans="2:5" ht="20.25" customHeight="1">
      <c r="B23" s="122" t="s">
        <v>90</v>
      </c>
      <c r="C23" s="123" t="s">
        <v>103</v>
      </c>
      <c r="D23" s="124">
        <v>3070</v>
      </c>
      <c r="E23" s="125" t="s">
        <v>104</v>
      </c>
    </row>
    <row r="24" spans="2:5" ht="20.25" customHeight="1">
      <c r="B24" s="122" t="s">
        <v>92</v>
      </c>
      <c r="C24" s="123" t="s">
        <v>93</v>
      </c>
      <c r="D24" s="124">
        <v>7500</v>
      </c>
      <c r="E24" s="125"/>
    </row>
    <row r="25" spans="2:5" ht="20.25" customHeight="1">
      <c r="B25" s="122" t="s">
        <v>94</v>
      </c>
      <c r="C25" s="126" t="s">
        <v>105</v>
      </c>
      <c r="D25" s="124">
        <v>20000</v>
      </c>
      <c r="E25" s="125"/>
    </row>
    <row r="26" spans="2:5" ht="20.25" customHeight="1">
      <c r="B26" s="127" t="s">
        <v>96</v>
      </c>
      <c r="C26" s="123"/>
      <c r="D26" s="124">
        <f>SUM(D22:D25)</f>
        <v>39570</v>
      </c>
      <c r="E26" s="125"/>
    </row>
    <row r="27" spans="2:5" ht="20.25" customHeight="1" thickBot="1">
      <c r="B27" s="129" t="s">
        <v>97</v>
      </c>
      <c r="C27" s="130"/>
      <c r="D27" s="131">
        <f>IF(D26&gt;100000,100000,D26)</f>
        <v>39570</v>
      </c>
      <c r="E27" s="132"/>
    </row>
    <row r="28" spans="2:5" ht="12" customHeight="1">
      <c r="B28" s="105"/>
    </row>
    <row r="29" spans="2:5" ht="20.25" customHeight="1" thickBot="1">
      <c r="B29" s="236" t="s">
        <v>106</v>
      </c>
      <c r="C29" s="236"/>
      <c r="D29" s="236"/>
      <c r="E29" s="236"/>
    </row>
    <row r="30" spans="2:5" ht="20.25" customHeight="1">
      <c r="B30" s="106" t="s">
        <v>87</v>
      </c>
      <c r="C30" s="120" t="s">
        <v>88</v>
      </c>
      <c r="D30" s="120" t="s">
        <v>89</v>
      </c>
      <c r="E30" s="121" t="s">
        <v>42</v>
      </c>
    </row>
    <row r="31" spans="2:5" ht="20.25" customHeight="1">
      <c r="B31" s="122" t="s">
        <v>40</v>
      </c>
      <c r="C31" s="123" t="s">
        <v>43</v>
      </c>
      <c r="D31" s="124">
        <v>12000</v>
      </c>
      <c r="E31" s="125"/>
    </row>
    <row r="32" spans="2:5" ht="20.25" customHeight="1">
      <c r="B32" s="122" t="s">
        <v>90</v>
      </c>
      <c r="C32" s="123" t="s">
        <v>107</v>
      </c>
      <c r="D32" s="124">
        <v>8300</v>
      </c>
      <c r="E32" s="125"/>
    </row>
    <row r="33" spans="2:5" ht="20.25" customHeight="1">
      <c r="B33" s="122" t="s">
        <v>92</v>
      </c>
      <c r="C33" s="123" t="s">
        <v>108</v>
      </c>
      <c r="D33" s="124">
        <v>20000</v>
      </c>
      <c r="E33" s="125"/>
    </row>
    <row r="34" spans="2:5" ht="20.25" customHeight="1">
      <c r="B34" s="122" t="s">
        <v>94</v>
      </c>
      <c r="C34" s="126" t="s">
        <v>95</v>
      </c>
      <c r="D34" s="124">
        <v>55000</v>
      </c>
      <c r="E34" s="125"/>
    </row>
    <row r="35" spans="2:5" ht="20.25" customHeight="1">
      <c r="B35" s="127" t="s">
        <v>96</v>
      </c>
      <c r="C35" s="123"/>
      <c r="D35" s="124">
        <f>SUM(D31:D34)</f>
        <v>95300</v>
      </c>
      <c r="E35" s="125"/>
    </row>
    <row r="36" spans="2:5" ht="20.25" customHeight="1" thickBot="1">
      <c r="B36" s="129" t="s">
        <v>97</v>
      </c>
      <c r="C36" s="130"/>
      <c r="D36" s="131">
        <f>IF(D35&gt;100000,100000,D35)</f>
        <v>95300</v>
      </c>
      <c r="E36" s="132"/>
    </row>
    <row r="37" spans="2:5" ht="12" customHeight="1">
      <c r="B37" s="105"/>
    </row>
    <row r="38" spans="2:5" ht="20.25" customHeight="1" thickBot="1">
      <c r="B38" s="236" t="s">
        <v>109</v>
      </c>
      <c r="C38" s="236"/>
      <c r="D38" s="236"/>
      <c r="E38" s="236"/>
    </row>
    <row r="39" spans="2:5" ht="20.25" customHeight="1">
      <c r="B39" s="106" t="s">
        <v>87</v>
      </c>
      <c r="C39" s="120" t="s">
        <v>88</v>
      </c>
      <c r="D39" s="120" t="s">
        <v>89</v>
      </c>
      <c r="E39" s="121" t="s">
        <v>42</v>
      </c>
    </row>
    <row r="40" spans="2:5" ht="20.25" customHeight="1">
      <c r="B40" s="122" t="s">
        <v>40</v>
      </c>
      <c r="C40" s="123" t="s">
        <v>46</v>
      </c>
      <c r="D40" s="124">
        <v>20000</v>
      </c>
      <c r="E40" s="133"/>
    </row>
    <row r="41" spans="2:5" ht="20.25" customHeight="1">
      <c r="B41" s="122" t="s">
        <v>90</v>
      </c>
      <c r="C41" s="123" t="s">
        <v>110</v>
      </c>
      <c r="D41" s="124">
        <v>6360</v>
      </c>
      <c r="E41" s="125"/>
    </row>
    <row r="42" spans="2:5" ht="20.25" customHeight="1">
      <c r="B42" s="122" t="s">
        <v>92</v>
      </c>
      <c r="C42" s="123" t="s">
        <v>108</v>
      </c>
      <c r="D42" s="124">
        <v>20000</v>
      </c>
      <c r="E42" s="125"/>
    </row>
    <row r="43" spans="2:5" ht="20.25" customHeight="1">
      <c r="B43" s="122" t="s">
        <v>94</v>
      </c>
      <c r="C43" s="126" t="s">
        <v>95</v>
      </c>
      <c r="D43" s="124">
        <v>55000</v>
      </c>
      <c r="E43" s="133"/>
    </row>
    <row r="44" spans="2:5" ht="20.25" customHeight="1">
      <c r="B44" s="127" t="s">
        <v>96</v>
      </c>
      <c r="C44" s="123"/>
      <c r="D44" s="124">
        <f>SUM(D40:D43)</f>
        <v>101360</v>
      </c>
      <c r="E44" s="125"/>
    </row>
    <row r="45" spans="2:5" ht="20.25" customHeight="1" thickBot="1">
      <c r="B45" s="129" t="s">
        <v>97</v>
      </c>
      <c r="C45" s="130"/>
      <c r="D45" s="131">
        <f>IF(D44&gt;100000,100000,D44)</f>
        <v>100000</v>
      </c>
      <c r="E45" s="132" t="s">
        <v>111</v>
      </c>
    </row>
    <row r="46" spans="2:5" ht="3.75" customHeight="1"/>
  </sheetData>
  <mergeCells count="5">
    <mergeCell ref="B2:E2"/>
    <mergeCell ref="B11:E11"/>
    <mergeCell ref="B20:E20"/>
    <mergeCell ref="B29:E29"/>
    <mergeCell ref="B38:E38"/>
  </mergeCells>
  <phoneticPr fontId="2"/>
  <printOptions horizontalCentered="1"/>
  <pageMargins left="0.39370078740157483" right="0.19685039370078741" top="0.19685039370078741"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2060"/>
  </sheetPr>
  <dimension ref="B1:O38"/>
  <sheetViews>
    <sheetView view="pageBreakPreview" zoomScaleNormal="100" zoomScaleSheetLayoutView="100" workbookViewId="0"/>
  </sheetViews>
  <sheetFormatPr defaultColWidth="3.7109375" defaultRowHeight="19.5" customHeight="1"/>
  <cols>
    <col min="1" max="1" width="3.140625" style="23" customWidth="1"/>
    <col min="2" max="6" width="3.7109375" style="23" customWidth="1"/>
    <col min="7" max="7" width="3.42578125" style="23" customWidth="1"/>
    <col min="8" max="8" width="7.28515625" style="23" customWidth="1"/>
    <col min="9" max="9" width="7.42578125" style="23" customWidth="1"/>
    <col min="10" max="10" width="3.140625" style="23" customWidth="1"/>
    <col min="11" max="14" width="7.28515625" style="23" customWidth="1"/>
    <col min="15" max="15" width="3.7109375" style="23" customWidth="1"/>
    <col min="16" max="16" width="3.140625" style="23" customWidth="1"/>
    <col min="17" max="248" width="3.7109375" style="23"/>
    <col min="249" max="249" width="3.140625" style="23" customWidth="1"/>
    <col min="250" max="271" width="3.7109375" style="23" customWidth="1"/>
    <col min="272" max="272" width="3.140625" style="23" customWidth="1"/>
    <col min="273" max="504" width="3.7109375" style="23"/>
    <col min="505" max="505" width="3.140625" style="23" customWidth="1"/>
    <col min="506" max="527" width="3.7109375" style="23" customWidth="1"/>
    <col min="528" max="528" width="3.140625" style="23" customWidth="1"/>
    <col min="529" max="760" width="3.7109375" style="23"/>
    <col min="761" max="761" width="3.140625" style="23" customWidth="1"/>
    <col min="762" max="783" width="3.7109375" style="23" customWidth="1"/>
    <col min="784" max="784" width="3.140625" style="23" customWidth="1"/>
    <col min="785" max="1016" width="3.7109375" style="23"/>
    <col min="1017" max="1017" width="3.140625" style="23" customWidth="1"/>
    <col min="1018" max="1039" width="3.7109375" style="23" customWidth="1"/>
    <col min="1040" max="1040" width="3.140625" style="23" customWidth="1"/>
    <col min="1041" max="1272" width="3.7109375" style="23"/>
    <col min="1273" max="1273" width="3.140625" style="23" customWidth="1"/>
    <col min="1274" max="1295" width="3.7109375" style="23" customWidth="1"/>
    <col min="1296" max="1296" width="3.140625" style="23" customWidth="1"/>
    <col min="1297" max="1528" width="3.7109375" style="23"/>
    <col min="1529" max="1529" width="3.140625" style="23" customWidth="1"/>
    <col min="1530" max="1551" width="3.7109375" style="23" customWidth="1"/>
    <col min="1552" max="1552" width="3.140625" style="23" customWidth="1"/>
    <col min="1553" max="1784" width="3.7109375" style="23"/>
    <col min="1785" max="1785" width="3.140625" style="23" customWidth="1"/>
    <col min="1786" max="1807" width="3.7109375" style="23" customWidth="1"/>
    <col min="1808" max="1808" width="3.140625" style="23" customWidth="1"/>
    <col min="1809" max="2040" width="3.7109375" style="23"/>
    <col min="2041" max="2041" width="3.140625" style="23" customWidth="1"/>
    <col min="2042" max="2063" width="3.7109375" style="23" customWidth="1"/>
    <col min="2064" max="2064" width="3.140625" style="23" customWidth="1"/>
    <col min="2065" max="2296" width="3.7109375" style="23"/>
    <col min="2297" max="2297" width="3.140625" style="23" customWidth="1"/>
    <col min="2298" max="2319" width="3.7109375" style="23" customWidth="1"/>
    <col min="2320" max="2320" width="3.140625" style="23" customWidth="1"/>
    <col min="2321" max="2552" width="3.7109375" style="23"/>
    <col min="2553" max="2553" width="3.140625" style="23" customWidth="1"/>
    <col min="2554" max="2575" width="3.7109375" style="23" customWidth="1"/>
    <col min="2576" max="2576" width="3.140625" style="23" customWidth="1"/>
    <col min="2577" max="2808" width="3.7109375" style="23"/>
    <col min="2809" max="2809" width="3.140625" style="23" customWidth="1"/>
    <col min="2810" max="2831" width="3.7109375" style="23" customWidth="1"/>
    <col min="2832" max="2832" width="3.140625" style="23" customWidth="1"/>
    <col min="2833" max="3064" width="3.7109375" style="23"/>
    <col min="3065" max="3065" width="3.140625" style="23" customWidth="1"/>
    <col min="3066" max="3087" width="3.7109375" style="23" customWidth="1"/>
    <col min="3088" max="3088" width="3.140625" style="23" customWidth="1"/>
    <col min="3089" max="3320" width="3.7109375" style="23"/>
    <col min="3321" max="3321" width="3.140625" style="23" customWidth="1"/>
    <col min="3322" max="3343" width="3.7109375" style="23" customWidth="1"/>
    <col min="3344" max="3344" width="3.140625" style="23" customWidth="1"/>
    <col min="3345" max="3576" width="3.7109375" style="23"/>
    <col min="3577" max="3577" width="3.140625" style="23" customWidth="1"/>
    <col min="3578" max="3599" width="3.7109375" style="23" customWidth="1"/>
    <col min="3600" max="3600" width="3.140625" style="23" customWidth="1"/>
    <col min="3601" max="3832" width="3.7109375" style="23"/>
    <col min="3833" max="3833" width="3.140625" style="23" customWidth="1"/>
    <col min="3834" max="3855" width="3.7109375" style="23" customWidth="1"/>
    <col min="3856" max="3856" width="3.140625" style="23" customWidth="1"/>
    <col min="3857" max="4088" width="3.7109375" style="23"/>
    <col min="4089" max="4089" width="3.140625" style="23" customWidth="1"/>
    <col min="4090" max="4111" width="3.7109375" style="23" customWidth="1"/>
    <col min="4112" max="4112" width="3.140625" style="23" customWidth="1"/>
    <col min="4113" max="4344" width="3.7109375" style="23"/>
    <col min="4345" max="4345" width="3.140625" style="23" customWidth="1"/>
    <col min="4346" max="4367" width="3.7109375" style="23" customWidth="1"/>
    <col min="4368" max="4368" width="3.140625" style="23" customWidth="1"/>
    <col min="4369" max="4600" width="3.7109375" style="23"/>
    <col min="4601" max="4601" width="3.140625" style="23" customWidth="1"/>
    <col min="4602" max="4623" width="3.7109375" style="23" customWidth="1"/>
    <col min="4624" max="4624" width="3.140625" style="23" customWidth="1"/>
    <col min="4625" max="4856" width="3.7109375" style="23"/>
    <col min="4857" max="4857" width="3.140625" style="23" customWidth="1"/>
    <col min="4858" max="4879" width="3.7109375" style="23" customWidth="1"/>
    <col min="4880" max="4880" width="3.140625" style="23" customWidth="1"/>
    <col min="4881" max="5112" width="3.7109375" style="23"/>
    <col min="5113" max="5113" width="3.140625" style="23" customWidth="1"/>
    <col min="5114" max="5135" width="3.7109375" style="23" customWidth="1"/>
    <col min="5136" max="5136" width="3.140625" style="23" customWidth="1"/>
    <col min="5137" max="5368" width="3.7109375" style="23"/>
    <col min="5369" max="5369" width="3.140625" style="23" customWidth="1"/>
    <col min="5370" max="5391" width="3.7109375" style="23" customWidth="1"/>
    <col min="5392" max="5392" width="3.140625" style="23" customWidth="1"/>
    <col min="5393" max="5624" width="3.7109375" style="23"/>
    <col min="5625" max="5625" width="3.140625" style="23" customWidth="1"/>
    <col min="5626" max="5647" width="3.7109375" style="23" customWidth="1"/>
    <col min="5648" max="5648" width="3.140625" style="23" customWidth="1"/>
    <col min="5649" max="5880" width="3.7109375" style="23"/>
    <col min="5881" max="5881" width="3.140625" style="23" customWidth="1"/>
    <col min="5882" max="5903" width="3.7109375" style="23" customWidth="1"/>
    <col min="5904" max="5904" width="3.140625" style="23" customWidth="1"/>
    <col min="5905" max="6136" width="3.7109375" style="23"/>
    <col min="6137" max="6137" width="3.140625" style="23" customWidth="1"/>
    <col min="6138" max="6159" width="3.7109375" style="23" customWidth="1"/>
    <col min="6160" max="6160" width="3.140625" style="23" customWidth="1"/>
    <col min="6161" max="6392" width="3.7109375" style="23"/>
    <col min="6393" max="6393" width="3.140625" style="23" customWidth="1"/>
    <col min="6394" max="6415" width="3.7109375" style="23" customWidth="1"/>
    <col min="6416" max="6416" width="3.140625" style="23" customWidth="1"/>
    <col min="6417" max="6648" width="3.7109375" style="23"/>
    <col min="6649" max="6649" width="3.140625" style="23" customWidth="1"/>
    <col min="6650" max="6671" width="3.7109375" style="23" customWidth="1"/>
    <col min="6672" max="6672" width="3.140625" style="23" customWidth="1"/>
    <col min="6673" max="6904" width="3.7109375" style="23"/>
    <col min="6905" max="6905" width="3.140625" style="23" customWidth="1"/>
    <col min="6906" max="6927" width="3.7109375" style="23" customWidth="1"/>
    <col min="6928" max="6928" width="3.140625" style="23" customWidth="1"/>
    <col min="6929" max="7160" width="3.7109375" style="23"/>
    <col min="7161" max="7161" width="3.140625" style="23" customWidth="1"/>
    <col min="7162" max="7183" width="3.7109375" style="23" customWidth="1"/>
    <col min="7184" max="7184" width="3.140625" style="23" customWidth="1"/>
    <col min="7185" max="7416" width="3.7109375" style="23"/>
    <col min="7417" max="7417" width="3.140625" style="23" customWidth="1"/>
    <col min="7418" max="7439" width="3.7109375" style="23" customWidth="1"/>
    <col min="7440" max="7440" width="3.140625" style="23" customWidth="1"/>
    <col min="7441" max="7672" width="3.7109375" style="23"/>
    <col min="7673" max="7673" width="3.140625" style="23" customWidth="1"/>
    <col min="7674" max="7695" width="3.7109375" style="23" customWidth="1"/>
    <col min="7696" max="7696" width="3.140625" style="23" customWidth="1"/>
    <col min="7697" max="7928" width="3.7109375" style="23"/>
    <col min="7929" max="7929" width="3.140625" style="23" customWidth="1"/>
    <col min="7930" max="7951" width="3.7109375" style="23" customWidth="1"/>
    <col min="7952" max="7952" width="3.140625" style="23" customWidth="1"/>
    <col min="7953" max="8184" width="3.7109375" style="23"/>
    <col min="8185" max="8185" width="3.140625" style="23" customWidth="1"/>
    <col min="8186" max="8207" width="3.7109375" style="23" customWidth="1"/>
    <col min="8208" max="8208" width="3.140625" style="23" customWidth="1"/>
    <col min="8209" max="8440" width="3.7109375" style="23"/>
    <col min="8441" max="8441" width="3.140625" style="23" customWidth="1"/>
    <col min="8442" max="8463" width="3.7109375" style="23" customWidth="1"/>
    <col min="8464" max="8464" width="3.140625" style="23" customWidth="1"/>
    <col min="8465" max="8696" width="3.7109375" style="23"/>
    <col min="8697" max="8697" width="3.140625" style="23" customWidth="1"/>
    <col min="8698" max="8719" width="3.7109375" style="23" customWidth="1"/>
    <col min="8720" max="8720" width="3.140625" style="23" customWidth="1"/>
    <col min="8721" max="8952" width="3.7109375" style="23"/>
    <col min="8953" max="8953" width="3.140625" style="23" customWidth="1"/>
    <col min="8954" max="8975" width="3.7109375" style="23" customWidth="1"/>
    <col min="8976" max="8976" width="3.140625" style="23" customWidth="1"/>
    <col min="8977" max="9208" width="3.7109375" style="23"/>
    <col min="9209" max="9209" width="3.140625" style="23" customWidth="1"/>
    <col min="9210" max="9231" width="3.7109375" style="23" customWidth="1"/>
    <col min="9232" max="9232" width="3.140625" style="23" customWidth="1"/>
    <col min="9233" max="9464" width="3.7109375" style="23"/>
    <col min="9465" max="9465" width="3.140625" style="23" customWidth="1"/>
    <col min="9466" max="9487" width="3.7109375" style="23" customWidth="1"/>
    <col min="9488" max="9488" width="3.140625" style="23" customWidth="1"/>
    <col min="9489" max="9720" width="3.7109375" style="23"/>
    <col min="9721" max="9721" width="3.140625" style="23" customWidth="1"/>
    <col min="9722" max="9743" width="3.7109375" style="23" customWidth="1"/>
    <col min="9744" max="9744" width="3.140625" style="23" customWidth="1"/>
    <col min="9745" max="9976" width="3.7109375" style="23"/>
    <col min="9977" max="9977" width="3.140625" style="23" customWidth="1"/>
    <col min="9978" max="9999" width="3.7109375" style="23" customWidth="1"/>
    <col min="10000" max="10000" width="3.140625" style="23" customWidth="1"/>
    <col min="10001" max="10232" width="3.7109375" style="23"/>
    <col min="10233" max="10233" width="3.140625" style="23" customWidth="1"/>
    <col min="10234" max="10255" width="3.7109375" style="23" customWidth="1"/>
    <col min="10256" max="10256" width="3.140625" style="23" customWidth="1"/>
    <col min="10257" max="10488" width="3.7109375" style="23"/>
    <col min="10489" max="10489" width="3.140625" style="23" customWidth="1"/>
    <col min="10490" max="10511" width="3.7109375" style="23" customWidth="1"/>
    <col min="10512" max="10512" width="3.140625" style="23" customWidth="1"/>
    <col min="10513" max="10744" width="3.7109375" style="23"/>
    <col min="10745" max="10745" width="3.140625" style="23" customWidth="1"/>
    <col min="10746" max="10767" width="3.7109375" style="23" customWidth="1"/>
    <col min="10768" max="10768" width="3.140625" style="23" customWidth="1"/>
    <col min="10769" max="11000" width="3.7109375" style="23"/>
    <col min="11001" max="11001" width="3.140625" style="23" customWidth="1"/>
    <col min="11002" max="11023" width="3.7109375" style="23" customWidth="1"/>
    <col min="11024" max="11024" width="3.140625" style="23" customWidth="1"/>
    <col min="11025" max="11256" width="3.7109375" style="23"/>
    <col min="11257" max="11257" width="3.140625" style="23" customWidth="1"/>
    <col min="11258" max="11279" width="3.7109375" style="23" customWidth="1"/>
    <col min="11280" max="11280" width="3.140625" style="23" customWidth="1"/>
    <col min="11281" max="11512" width="3.7109375" style="23"/>
    <col min="11513" max="11513" width="3.140625" style="23" customWidth="1"/>
    <col min="11514" max="11535" width="3.7109375" style="23" customWidth="1"/>
    <col min="11536" max="11536" width="3.140625" style="23" customWidth="1"/>
    <col min="11537" max="11768" width="3.7109375" style="23"/>
    <col min="11769" max="11769" width="3.140625" style="23" customWidth="1"/>
    <col min="11770" max="11791" width="3.7109375" style="23" customWidth="1"/>
    <col min="11792" max="11792" width="3.140625" style="23" customWidth="1"/>
    <col min="11793" max="12024" width="3.7109375" style="23"/>
    <col min="12025" max="12025" width="3.140625" style="23" customWidth="1"/>
    <col min="12026" max="12047" width="3.7109375" style="23" customWidth="1"/>
    <col min="12048" max="12048" width="3.140625" style="23" customWidth="1"/>
    <col min="12049" max="12280" width="3.7109375" style="23"/>
    <col min="12281" max="12281" width="3.140625" style="23" customWidth="1"/>
    <col min="12282" max="12303" width="3.7109375" style="23" customWidth="1"/>
    <col min="12304" max="12304" width="3.140625" style="23" customWidth="1"/>
    <col min="12305" max="12536" width="3.7109375" style="23"/>
    <col min="12537" max="12537" width="3.140625" style="23" customWidth="1"/>
    <col min="12538" max="12559" width="3.7109375" style="23" customWidth="1"/>
    <col min="12560" max="12560" width="3.140625" style="23" customWidth="1"/>
    <col min="12561" max="12792" width="3.7109375" style="23"/>
    <col min="12793" max="12793" width="3.140625" style="23" customWidth="1"/>
    <col min="12794" max="12815" width="3.7109375" style="23" customWidth="1"/>
    <col min="12816" max="12816" width="3.140625" style="23" customWidth="1"/>
    <col min="12817" max="13048" width="3.7109375" style="23"/>
    <col min="13049" max="13049" width="3.140625" style="23" customWidth="1"/>
    <col min="13050" max="13071" width="3.7109375" style="23" customWidth="1"/>
    <col min="13072" max="13072" width="3.140625" style="23" customWidth="1"/>
    <col min="13073" max="13304" width="3.7109375" style="23"/>
    <col min="13305" max="13305" width="3.140625" style="23" customWidth="1"/>
    <col min="13306" max="13327" width="3.7109375" style="23" customWidth="1"/>
    <col min="13328" max="13328" width="3.140625" style="23" customWidth="1"/>
    <col min="13329" max="13560" width="3.7109375" style="23"/>
    <col min="13561" max="13561" width="3.140625" style="23" customWidth="1"/>
    <col min="13562" max="13583" width="3.7109375" style="23" customWidth="1"/>
    <col min="13584" max="13584" width="3.140625" style="23" customWidth="1"/>
    <col min="13585" max="13816" width="3.7109375" style="23"/>
    <col min="13817" max="13817" width="3.140625" style="23" customWidth="1"/>
    <col min="13818" max="13839" width="3.7109375" style="23" customWidth="1"/>
    <col min="13840" max="13840" width="3.140625" style="23" customWidth="1"/>
    <col min="13841" max="14072" width="3.7109375" style="23"/>
    <col min="14073" max="14073" width="3.140625" style="23" customWidth="1"/>
    <col min="14074" max="14095" width="3.7109375" style="23" customWidth="1"/>
    <col min="14096" max="14096" width="3.140625" style="23" customWidth="1"/>
    <col min="14097" max="14328" width="3.7109375" style="23"/>
    <col min="14329" max="14329" width="3.140625" style="23" customWidth="1"/>
    <col min="14330" max="14351" width="3.7109375" style="23" customWidth="1"/>
    <col min="14352" max="14352" width="3.140625" style="23" customWidth="1"/>
    <col min="14353" max="14584" width="3.7109375" style="23"/>
    <col min="14585" max="14585" width="3.140625" style="23" customWidth="1"/>
    <col min="14586" max="14607" width="3.7109375" style="23" customWidth="1"/>
    <col min="14608" max="14608" width="3.140625" style="23" customWidth="1"/>
    <col min="14609" max="14840" width="3.7109375" style="23"/>
    <col min="14841" max="14841" width="3.140625" style="23" customWidth="1"/>
    <col min="14842" max="14863" width="3.7109375" style="23" customWidth="1"/>
    <col min="14864" max="14864" width="3.140625" style="23" customWidth="1"/>
    <col min="14865" max="15096" width="3.7109375" style="23"/>
    <col min="15097" max="15097" width="3.140625" style="23" customWidth="1"/>
    <col min="15098" max="15119" width="3.7109375" style="23" customWidth="1"/>
    <col min="15120" max="15120" width="3.140625" style="23" customWidth="1"/>
    <col min="15121" max="15352" width="3.7109375" style="23"/>
    <col min="15353" max="15353" width="3.140625" style="23" customWidth="1"/>
    <col min="15354" max="15375" width="3.7109375" style="23" customWidth="1"/>
    <col min="15376" max="15376" width="3.140625" style="23" customWidth="1"/>
    <col min="15377" max="15608" width="3.7109375" style="23"/>
    <col min="15609" max="15609" width="3.140625" style="23" customWidth="1"/>
    <col min="15610" max="15631" width="3.7109375" style="23" customWidth="1"/>
    <col min="15632" max="15632" width="3.140625" style="23" customWidth="1"/>
    <col min="15633" max="15864" width="3.7109375" style="23"/>
    <col min="15865" max="15865" width="3.140625" style="23" customWidth="1"/>
    <col min="15866" max="15887" width="3.7109375" style="23" customWidth="1"/>
    <col min="15888" max="15888" width="3.140625" style="23" customWidth="1"/>
    <col min="15889" max="16120" width="3.7109375" style="23"/>
    <col min="16121" max="16121" width="3.140625" style="23" customWidth="1"/>
    <col min="16122" max="16143" width="3.7109375" style="23" customWidth="1"/>
    <col min="16144" max="16144" width="3.140625" style="23" customWidth="1"/>
    <col min="16145" max="16384" width="3.7109375" style="23"/>
  </cols>
  <sheetData>
    <row r="1" spans="2:15" ht="19.5" customHeight="1">
      <c r="B1" s="23" t="s">
        <v>427</v>
      </c>
    </row>
    <row r="2" spans="2:15" ht="19.5" customHeight="1">
      <c r="B2" s="26"/>
      <c r="C2" s="27"/>
      <c r="D2" s="27"/>
      <c r="E2" s="27"/>
      <c r="F2" s="27"/>
      <c r="G2" s="27"/>
      <c r="H2" s="27"/>
      <c r="I2" s="27"/>
      <c r="J2" s="27"/>
      <c r="K2" s="27"/>
      <c r="L2" s="27"/>
      <c r="M2" s="27"/>
      <c r="N2" s="27"/>
      <c r="O2" s="28"/>
    </row>
    <row r="3" spans="2:15" ht="19.5" customHeight="1">
      <c r="B3" s="409" t="s">
        <v>428</v>
      </c>
      <c r="C3" s="410"/>
      <c r="D3" s="410"/>
      <c r="E3" s="410"/>
      <c r="F3" s="410"/>
      <c r="G3" s="410"/>
      <c r="H3" s="410"/>
      <c r="I3" s="410"/>
      <c r="J3" s="410"/>
      <c r="K3" s="410"/>
      <c r="L3" s="410"/>
      <c r="M3" s="410"/>
      <c r="N3" s="410"/>
      <c r="O3" s="411"/>
    </row>
    <row r="4" spans="2:15" ht="19.5" customHeight="1">
      <c r="B4" s="29"/>
      <c r="C4" s="24"/>
      <c r="D4" s="24"/>
      <c r="E4" s="24"/>
      <c r="F4" s="24"/>
      <c r="G4" s="24"/>
      <c r="H4" s="24"/>
      <c r="I4" s="24"/>
      <c r="J4" s="24"/>
      <c r="K4" s="24"/>
      <c r="L4" s="24"/>
      <c r="M4" s="24"/>
      <c r="N4" s="24"/>
      <c r="O4" s="30"/>
    </row>
    <row r="5" spans="2:15" ht="19.5" customHeight="1">
      <c r="B5" s="29"/>
      <c r="C5" s="24" t="s">
        <v>284</v>
      </c>
      <c r="D5" s="24"/>
      <c r="E5" s="24"/>
      <c r="F5" s="24"/>
      <c r="G5" s="24"/>
      <c r="H5" s="24"/>
      <c r="I5" s="24"/>
      <c r="J5" s="24"/>
      <c r="K5" s="24"/>
      <c r="L5" s="24"/>
      <c r="M5" s="24"/>
      <c r="N5" s="24"/>
      <c r="O5" s="30"/>
    </row>
    <row r="6" spans="2:15" ht="19.5" customHeight="1">
      <c r="B6" s="29"/>
      <c r="C6" s="24"/>
      <c r="D6" s="24"/>
      <c r="E6" s="24"/>
      <c r="F6" s="24"/>
      <c r="G6" s="24"/>
      <c r="H6" s="24"/>
      <c r="I6" s="24"/>
      <c r="J6" s="24"/>
      <c r="K6" s="412" t="s">
        <v>285</v>
      </c>
      <c r="L6" s="412"/>
      <c r="M6" s="412"/>
      <c r="N6" s="412"/>
      <c r="O6" s="30"/>
    </row>
    <row r="7" spans="2:15" ht="19.5" customHeight="1">
      <c r="B7" s="29"/>
      <c r="C7" s="413" t="s">
        <v>286</v>
      </c>
      <c r="D7" s="404"/>
      <c r="E7" s="404"/>
      <c r="F7" s="405"/>
      <c r="G7" s="414" t="s">
        <v>429</v>
      </c>
      <c r="H7" s="414"/>
      <c r="I7" s="391"/>
      <c r="J7" s="391"/>
      <c r="K7" s="391" t="s">
        <v>290</v>
      </c>
      <c r="L7" s="391"/>
      <c r="M7" s="391"/>
      <c r="N7" s="391"/>
      <c r="O7" s="30"/>
    </row>
    <row r="8" spans="2:15" ht="19.5" customHeight="1">
      <c r="B8" s="29"/>
      <c r="C8" s="406"/>
      <c r="D8" s="407"/>
      <c r="E8" s="407"/>
      <c r="F8" s="408"/>
      <c r="G8" s="391"/>
      <c r="H8" s="391"/>
      <c r="I8" s="391"/>
      <c r="J8" s="391"/>
      <c r="K8" s="391"/>
      <c r="L8" s="391"/>
      <c r="M8" s="391"/>
      <c r="N8" s="391"/>
      <c r="O8" s="30"/>
    </row>
    <row r="9" spans="2:15" ht="19.5" customHeight="1">
      <c r="B9" s="29"/>
      <c r="C9" s="391" t="s">
        <v>293</v>
      </c>
      <c r="D9" s="391"/>
      <c r="E9" s="391"/>
      <c r="F9" s="391"/>
      <c r="G9" s="138" t="s">
        <v>430</v>
      </c>
      <c r="H9" s="504">
        <v>60000</v>
      </c>
      <c r="I9" s="504"/>
      <c r="J9" s="140" t="s">
        <v>431</v>
      </c>
      <c r="K9" s="403"/>
      <c r="L9" s="386"/>
      <c r="M9" s="386"/>
      <c r="N9" s="387"/>
      <c r="O9" s="30"/>
    </row>
    <row r="10" spans="2:15" ht="19.5" customHeight="1">
      <c r="B10" s="29"/>
      <c r="C10" s="391"/>
      <c r="D10" s="391"/>
      <c r="E10" s="391"/>
      <c r="F10" s="391"/>
      <c r="G10" s="139"/>
      <c r="H10" s="505">
        <v>58000</v>
      </c>
      <c r="I10" s="505"/>
      <c r="J10" s="141"/>
      <c r="K10" s="388"/>
      <c r="L10" s="389"/>
      <c r="M10" s="389"/>
      <c r="N10" s="390"/>
      <c r="O10" s="30"/>
    </row>
    <row r="11" spans="2:15" ht="19.5" customHeight="1">
      <c r="B11" s="29"/>
      <c r="C11" s="391" t="s">
        <v>294</v>
      </c>
      <c r="D11" s="391"/>
      <c r="E11" s="391"/>
      <c r="F11" s="391"/>
      <c r="G11" s="138" t="s">
        <v>430</v>
      </c>
      <c r="H11" s="504"/>
      <c r="I11" s="504"/>
      <c r="J11" s="140" t="s">
        <v>431</v>
      </c>
      <c r="K11" s="385"/>
      <c r="L11" s="386"/>
      <c r="M11" s="386"/>
      <c r="N11" s="387"/>
      <c r="O11" s="30"/>
    </row>
    <row r="12" spans="2:15" ht="19.5" customHeight="1">
      <c r="B12" s="29"/>
      <c r="C12" s="391"/>
      <c r="D12" s="391"/>
      <c r="E12" s="391"/>
      <c r="F12" s="391"/>
      <c r="G12" s="139"/>
      <c r="H12" s="505"/>
      <c r="I12" s="505"/>
      <c r="J12" s="141"/>
      <c r="K12" s="388"/>
      <c r="L12" s="389"/>
      <c r="M12" s="389"/>
      <c r="N12" s="390"/>
      <c r="O12" s="30"/>
    </row>
    <row r="13" spans="2:15" ht="19.5" customHeight="1">
      <c r="B13" s="29"/>
      <c r="C13" s="391" t="s">
        <v>295</v>
      </c>
      <c r="D13" s="391"/>
      <c r="E13" s="391"/>
      <c r="F13" s="391"/>
      <c r="G13" s="138" t="s">
        <v>430</v>
      </c>
      <c r="H13" s="504"/>
      <c r="I13" s="504"/>
      <c r="J13" s="140" t="s">
        <v>431</v>
      </c>
      <c r="K13" s="385"/>
      <c r="L13" s="386"/>
      <c r="M13" s="386"/>
      <c r="N13" s="387"/>
      <c r="O13" s="30"/>
    </row>
    <row r="14" spans="2:15" ht="19.5" customHeight="1">
      <c r="B14" s="29"/>
      <c r="C14" s="391"/>
      <c r="D14" s="391"/>
      <c r="E14" s="391"/>
      <c r="F14" s="391"/>
      <c r="G14" s="139"/>
      <c r="H14" s="505"/>
      <c r="I14" s="505"/>
      <c r="J14" s="141"/>
      <c r="K14" s="388"/>
      <c r="L14" s="389"/>
      <c r="M14" s="389"/>
      <c r="N14" s="390"/>
      <c r="O14" s="30"/>
    </row>
    <row r="15" spans="2:15" ht="19.5" customHeight="1">
      <c r="B15" s="29"/>
      <c r="C15" s="421" t="s">
        <v>296</v>
      </c>
      <c r="D15" s="421"/>
      <c r="E15" s="421"/>
      <c r="F15" s="421"/>
      <c r="G15" s="138" t="s">
        <v>430</v>
      </c>
      <c r="H15" s="504">
        <f>H9+H11+H13</f>
        <v>60000</v>
      </c>
      <c r="I15" s="504"/>
      <c r="J15" s="140" t="s">
        <v>431</v>
      </c>
      <c r="K15" s="415"/>
      <c r="L15" s="416"/>
      <c r="M15" s="416"/>
      <c r="N15" s="417"/>
      <c r="O15" s="30"/>
    </row>
    <row r="16" spans="2:15" ht="19.5" customHeight="1">
      <c r="B16" s="29"/>
      <c r="C16" s="421"/>
      <c r="D16" s="421"/>
      <c r="E16" s="421"/>
      <c r="F16" s="421"/>
      <c r="G16" s="139"/>
      <c r="H16" s="505">
        <f>H10+H12+H14</f>
        <v>58000</v>
      </c>
      <c r="I16" s="505"/>
      <c r="J16" s="141"/>
      <c r="K16" s="418"/>
      <c r="L16" s="419"/>
      <c r="M16" s="419"/>
      <c r="N16" s="420"/>
      <c r="O16" s="30"/>
    </row>
    <row r="17" spans="2:15" ht="19.5" customHeight="1">
      <c r="B17" s="29"/>
      <c r="C17" s="24"/>
      <c r="D17" s="24"/>
      <c r="E17" s="24"/>
      <c r="F17" s="24"/>
      <c r="G17" s="24"/>
      <c r="H17" s="24"/>
      <c r="I17" s="24"/>
      <c r="J17" s="24"/>
      <c r="K17" s="24"/>
      <c r="L17" s="24"/>
      <c r="M17" s="24"/>
      <c r="N17" s="24"/>
      <c r="O17" s="30"/>
    </row>
    <row r="18" spans="2:15" ht="19.5" customHeight="1">
      <c r="B18" s="29"/>
      <c r="C18" s="24" t="s">
        <v>297</v>
      </c>
      <c r="D18" s="24"/>
      <c r="E18" s="24"/>
      <c r="F18" s="24"/>
      <c r="G18" s="24"/>
      <c r="H18" s="24"/>
      <c r="I18" s="24"/>
      <c r="J18" s="24"/>
      <c r="K18" s="24"/>
      <c r="L18" s="24"/>
      <c r="M18" s="24"/>
      <c r="N18" s="24"/>
      <c r="O18" s="30"/>
    </row>
    <row r="19" spans="2:15" ht="19.5" customHeight="1">
      <c r="B19" s="29"/>
      <c r="C19" s="24"/>
      <c r="D19" s="24"/>
      <c r="E19" s="24"/>
      <c r="F19" s="24"/>
      <c r="G19" s="24"/>
      <c r="H19" s="24"/>
      <c r="I19" s="24"/>
      <c r="J19" s="24"/>
      <c r="K19" s="24"/>
      <c r="L19" s="24"/>
      <c r="M19" s="24"/>
      <c r="N19" s="24"/>
      <c r="O19" s="30"/>
    </row>
    <row r="20" spans="2:15" ht="19.5" customHeight="1">
      <c r="B20" s="29"/>
      <c r="C20" s="413" t="s">
        <v>286</v>
      </c>
      <c r="D20" s="404"/>
      <c r="E20" s="404"/>
      <c r="F20" s="405"/>
      <c r="G20" s="414" t="s">
        <v>429</v>
      </c>
      <c r="H20" s="414"/>
      <c r="I20" s="391"/>
      <c r="J20" s="391"/>
      <c r="K20" s="391" t="s">
        <v>290</v>
      </c>
      <c r="L20" s="391"/>
      <c r="M20" s="391"/>
      <c r="N20" s="391"/>
      <c r="O20" s="30"/>
    </row>
    <row r="21" spans="2:15" ht="19.5" customHeight="1">
      <c r="B21" s="29"/>
      <c r="C21" s="406"/>
      <c r="D21" s="407"/>
      <c r="E21" s="407"/>
      <c r="F21" s="408"/>
      <c r="G21" s="391"/>
      <c r="H21" s="391"/>
      <c r="I21" s="391"/>
      <c r="J21" s="391"/>
      <c r="K21" s="391"/>
      <c r="L21" s="391"/>
      <c r="M21" s="391"/>
      <c r="N21" s="391"/>
      <c r="O21" s="30"/>
    </row>
    <row r="22" spans="2:15" ht="19.5" customHeight="1">
      <c r="B22" s="29"/>
      <c r="C22" s="391" t="s">
        <v>298</v>
      </c>
      <c r="D22" s="391"/>
      <c r="E22" s="391"/>
      <c r="F22" s="391"/>
      <c r="G22" s="138" t="s">
        <v>430</v>
      </c>
      <c r="H22" s="504">
        <v>20000</v>
      </c>
      <c r="I22" s="504"/>
      <c r="J22" s="140" t="s">
        <v>431</v>
      </c>
      <c r="K22" s="385"/>
      <c r="L22" s="386"/>
      <c r="M22" s="386"/>
      <c r="N22" s="387"/>
      <c r="O22" s="30"/>
    </row>
    <row r="23" spans="2:15" ht="19.5" customHeight="1">
      <c r="B23" s="29"/>
      <c r="C23" s="391"/>
      <c r="D23" s="391"/>
      <c r="E23" s="391"/>
      <c r="F23" s="391"/>
      <c r="G23" s="139"/>
      <c r="H23" s="505">
        <v>20000</v>
      </c>
      <c r="I23" s="505"/>
      <c r="J23" s="141"/>
      <c r="K23" s="388"/>
      <c r="L23" s="389"/>
      <c r="M23" s="389"/>
      <c r="N23" s="390"/>
      <c r="O23" s="30"/>
    </row>
    <row r="24" spans="2:15" ht="19.5" customHeight="1">
      <c r="B24" s="29"/>
      <c r="C24" s="391" t="s">
        <v>299</v>
      </c>
      <c r="D24" s="404"/>
      <c r="E24" s="404"/>
      <c r="F24" s="405"/>
      <c r="G24" s="138" t="s">
        <v>430</v>
      </c>
      <c r="H24" s="504">
        <v>30000</v>
      </c>
      <c r="I24" s="504"/>
      <c r="J24" s="140" t="s">
        <v>431</v>
      </c>
      <c r="K24" s="385"/>
      <c r="L24" s="424"/>
      <c r="M24" s="424"/>
      <c r="N24" s="425"/>
      <c r="O24" s="30"/>
    </row>
    <row r="25" spans="2:15" ht="19.5" customHeight="1">
      <c r="B25" s="29"/>
      <c r="C25" s="406"/>
      <c r="D25" s="407"/>
      <c r="E25" s="407"/>
      <c r="F25" s="408"/>
      <c r="G25" s="139"/>
      <c r="H25" s="505">
        <v>28000</v>
      </c>
      <c r="I25" s="505"/>
      <c r="J25" s="141"/>
      <c r="K25" s="426"/>
      <c r="L25" s="427"/>
      <c r="M25" s="427"/>
      <c r="N25" s="428"/>
      <c r="O25" s="30"/>
    </row>
    <row r="26" spans="2:15" ht="19.5" customHeight="1">
      <c r="B26" s="29"/>
      <c r="C26" s="391" t="s">
        <v>300</v>
      </c>
      <c r="D26" s="404"/>
      <c r="E26" s="404"/>
      <c r="F26" s="405"/>
      <c r="G26" s="138" t="s">
        <v>430</v>
      </c>
      <c r="H26" s="504"/>
      <c r="I26" s="504"/>
      <c r="J26" s="140" t="s">
        <v>431</v>
      </c>
      <c r="K26" s="403"/>
      <c r="L26" s="386"/>
      <c r="M26" s="386"/>
      <c r="N26" s="387"/>
      <c r="O26" s="30"/>
    </row>
    <row r="27" spans="2:15" ht="19.5" customHeight="1">
      <c r="B27" s="29"/>
      <c r="C27" s="406"/>
      <c r="D27" s="407"/>
      <c r="E27" s="407"/>
      <c r="F27" s="408"/>
      <c r="G27" s="139"/>
      <c r="H27" s="505"/>
      <c r="I27" s="505"/>
      <c r="J27" s="141"/>
      <c r="K27" s="388"/>
      <c r="L27" s="389"/>
      <c r="M27" s="389"/>
      <c r="N27" s="390"/>
      <c r="O27" s="30"/>
    </row>
    <row r="28" spans="2:15" ht="19.5" customHeight="1">
      <c r="B28" s="29"/>
      <c r="C28" s="391" t="s">
        <v>301</v>
      </c>
      <c r="D28" s="404"/>
      <c r="E28" s="404"/>
      <c r="F28" s="405"/>
      <c r="G28" s="138" t="s">
        <v>430</v>
      </c>
      <c r="H28" s="504">
        <v>10000</v>
      </c>
      <c r="I28" s="504"/>
      <c r="J28" s="140" t="s">
        <v>431</v>
      </c>
      <c r="K28" s="403"/>
      <c r="L28" s="386"/>
      <c r="M28" s="386"/>
      <c r="N28" s="387"/>
      <c r="O28" s="30"/>
    </row>
    <row r="29" spans="2:15" ht="19.5" customHeight="1">
      <c r="B29" s="29"/>
      <c r="C29" s="406"/>
      <c r="D29" s="407"/>
      <c r="E29" s="407"/>
      <c r="F29" s="408"/>
      <c r="G29" s="139"/>
      <c r="H29" s="505">
        <v>10000</v>
      </c>
      <c r="I29" s="505"/>
      <c r="J29" s="141"/>
      <c r="K29" s="388"/>
      <c r="L29" s="389"/>
      <c r="M29" s="389"/>
      <c r="N29" s="390"/>
      <c r="O29" s="30"/>
    </row>
    <row r="30" spans="2:15" ht="19.5" customHeight="1">
      <c r="B30" s="29"/>
      <c r="C30" s="391" t="s">
        <v>302</v>
      </c>
      <c r="D30" s="404"/>
      <c r="E30" s="404"/>
      <c r="F30" s="405"/>
      <c r="G30" s="138" t="s">
        <v>430</v>
      </c>
      <c r="H30" s="504"/>
      <c r="I30" s="504"/>
      <c r="J30" s="140" t="s">
        <v>431</v>
      </c>
      <c r="K30" s="403"/>
      <c r="L30" s="386"/>
      <c r="M30" s="386"/>
      <c r="N30" s="387"/>
      <c r="O30" s="30"/>
    </row>
    <row r="31" spans="2:15" ht="19.5" customHeight="1">
      <c r="B31" s="29"/>
      <c r="C31" s="406"/>
      <c r="D31" s="407"/>
      <c r="E31" s="407"/>
      <c r="F31" s="408"/>
      <c r="G31" s="139"/>
      <c r="H31" s="505"/>
      <c r="I31" s="505"/>
      <c r="J31" s="141"/>
      <c r="K31" s="388"/>
      <c r="L31" s="389"/>
      <c r="M31" s="389"/>
      <c r="N31" s="390"/>
      <c r="O31" s="30"/>
    </row>
    <row r="32" spans="2:15" ht="19.5" customHeight="1">
      <c r="B32" s="29"/>
      <c r="C32" s="391" t="s">
        <v>303</v>
      </c>
      <c r="D32" s="404"/>
      <c r="E32" s="404"/>
      <c r="F32" s="405"/>
      <c r="G32" s="138" t="s">
        <v>430</v>
      </c>
      <c r="H32" s="504"/>
      <c r="I32" s="504"/>
      <c r="J32" s="140" t="s">
        <v>431</v>
      </c>
      <c r="K32" s="385"/>
      <c r="L32" s="424"/>
      <c r="M32" s="424"/>
      <c r="N32" s="425"/>
      <c r="O32" s="30"/>
    </row>
    <row r="33" spans="2:15" ht="19.5" customHeight="1">
      <c r="B33" s="29"/>
      <c r="C33" s="406"/>
      <c r="D33" s="407"/>
      <c r="E33" s="407"/>
      <c r="F33" s="408"/>
      <c r="G33" s="139"/>
      <c r="H33" s="505"/>
      <c r="I33" s="505"/>
      <c r="J33" s="141"/>
      <c r="K33" s="426"/>
      <c r="L33" s="427"/>
      <c r="M33" s="427"/>
      <c r="N33" s="428"/>
      <c r="O33" s="30"/>
    </row>
    <row r="34" spans="2:15" ht="19.5" customHeight="1">
      <c r="B34" s="29"/>
      <c r="C34" s="391" t="s">
        <v>296</v>
      </c>
      <c r="D34" s="391"/>
      <c r="E34" s="391"/>
      <c r="F34" s="391"/>
      <c r="G34" s="138" t="s">
        <v>430</v>
      </c>
      <c r="H34" s="504">
        <f>H28+H30+H32+H26+H24+H22</f>
        <v>60000</v>
      </c>
      <c r="I34" s="504"/>
      <c r="J34" s="140" t="s">
        <v>431</v>
      </c>
      <c r="K34" s="415"/>
      <c r="L34" s="416"/>
      <c r="M34" s="416"/>
      <c r="N34" s="417"/>
      <c r="O34" s="30"/>
    </row>
    <row r="35" spans="2:15" ht="19.5" customHeight="1">
      <c r="B35" s="29"/>
      <c r="C35" s="391"/>
      <c r="D35" s="391"/>
      <c r="E35" s="391"/>
      <c r="F35" s="391"/>
      <c r="G35" s="139"/>
      <c r="H35" s="505">
        <f>H29+H31+H33+H27+H25+H23</f>
        <v>58000</v>
      </c>
      <c r="I35" s="505"/>
      <c r="J35" s="141"/>
      <c r="K35" s="418"/>
      <c r="L35" s="419"/>
      <c r="M35" s="419"/>
      <c r="N35" s="420"/>
      <c r="O35" s="30"/>
    </row>
    <row r="36" spans="2:15" ht="19.5" customHeight="1">
      <c r="B36" s="29"/>
      <c r="C36" s="31"/>
      <c r="D36" s="31"/>
      <c r="E36" s="31"/>
      <c r="F36" s="31"/>
      <c r="G36" s="32"/>
      <c r="H36" s="32"/>
      <c r="I36" s="32"/>
      <c r="J36" s="32"/>
      <c r="K36" s="33"/>
      <c r="L36" s="33"/>
      <c r="M36" s="33"/>
      <c r="N36" s="33"/>
      <c r="O36" s="30"/>
    </row>
    <row r="37" spans="2:15" ht="19.5" customHeight="1">
      <c r="B37" s="27"/>
      <c r="C37" s="27"/>
      <c r="D37" s="27"/>
      <c r="E37" s="27"/>
      <c r="F37" s="27"/>
      <c r="G37" s="27"/>
      <c r="H37" s="27"/>
      <c r="I37" s="27"/>
      <c r="J37" s="27"/>
      <c r="K37" s="27"/>
      <c r="L37" s="27"/>
      <c r="M37" s="27"/>
      <c r="N37" s="27"/>
      <c r="O37" s="27"/>
    </row>
    <row r="38" spans="2:15" ht="19.5" customHeight="1">
      <c r="B38" s="24"/>
      <c r="C38" s="24"/>
      <c r="D38" s="24"/>
      <c r="E38" s="24"/>
      <c r="F38" s="24"/>
      <c r="G38" s="24"/>
      <c r="H38" s="24"/>
      <c r="I38" s="24"/>
      <c r="J38" s="24"/>
      <c r="K38" s="24"/>
      <c r="L38" s="24"/>
      <c r="M38" s="24"/>
      <c r="N38" s="24"/>
      <c r="O38" s="24"/>
    </row>
  </sheetData>
  <mergeCells count="52">
    <mergeCell ref="C9:F10"/>
    <mergeCell ref="H9:I9"/>
    <mergeCell ref="K9:N10"/>
    <mergeCell ref="H10:I10"/>
    <mergeCell ref="B3:O3"/>
    <mergeCell ref="K6:N6"/>
    <mergeCell ref="C7:F8"/>
    <mergeCell ref="G7:J8"/>
    <mergeCell ref="K7:N8"/>
    <mergeCell ref="C11:F12"/>
    <mergeCell ref="H11:I11"/>
    <mergeCell ref="K11:N12"/>
    <mergeCell ref="H12:I12"/>
    <mergeCell ref="C13:F14"/>
    <mergeCell ref="H13:I13"/>
    <mergeCell ref="K13:N14"/>
    <mergeCell ref="H14:I14"/>
    <mergeCell ref="C15:F16"/>
    <mergeCell ref="H15:I15"/>
    <mergeCell ref="K15:N16"/>
    <mergeCell ref="H16:I16"/>
    <mergeCell ref="C20:F21"/>
    <mergeCell ref="G20:J21"/>
    <mergeCell ref="K20:N21"/>
    <mergeCell ref="C22:F23"/>
    <mergeCell ref="H22:I22"/>
    <mergeCell ref="K22:N23"/>
    <mergeCell ref="H23:I23"/>
    <mergeCell ref="C24:F25"/>
    <mergeCell ref="H24:I24"/>
    <mergeCell ref="K24:N25"/>
    <mergeCell ref="H25:I25"/>
    <mergeCell ref="C26:F27"/>
    <mergeCell ref="H26:I26"/>
    <mergeCell ref="K26:N27"/>
    <mergeCell ref="H27:I27"/>
    <mergeCell ref="C28:F29"/>
    <mergeCell ref="H28:I28"/>
    <mergeCell ref="K28:N29"/>
    <mergeCell ref="H29:I29"/>
    <mergeCell ref="C34:F35"/>
    <mergeCell ref="H34:I34"/>
    <mergeCell ref="K34:N35"/>
    <mergeCell ref="H35:I35"/>
    <mergeCell ref="C30:F31"/>
    <mergeCell ref="H30:I30"/>
    <mergeCell ref="K30:N31"/>
    <mergeCell ref="H31:I31"/>
    <mergeCell ref="C32:F33"/>
    <mergeCell ref="H32:I32"/>
    <mergeCell ref="K32:N33"/>
    <mergeCell ref="H33:I33"/>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00FF"/>
  </sheetPr>
  <dimension ref="A1:J40"/>
  <sheetViews>
    <sheetView showGridLines="0" view="pageBreakPreview" zoomScaleNormal="100" zoomScaleSheetLayoutView="100" workbookViewId="0">
      <selection activeCell="A7" sqref="A7:J12"/>
    </sheetView>
  </sheetViews>
  <sheetFormatPr defaultColWidth="9" defaultRowHeight="15.75"/>
  <cols>
    <col min="1" max="2" width="5.5703125" style="1" customWidth="1"/>
    <col min="3" max="3" width="18.5703125" style="1" customWidth="1"/>
    <col min="4" max="4" width="13.42578125" style="1" customWidth="1"/>
    <col min="5" max="5" width="12.5703125" style="1" customWidth="1"/>
    <col min="6" max="7" width="5.5703125" style="1" customWidth="1"/>
    <col min="8" max="8" width="8.85546875" style="1" customWidth="1"/>
    <col min="9" max="9" width="8.5703125" style="1" customWidth="1"/>
    <col min="10" max="10" width="6.85546875" style="1" customWidth="1"/>
    <col min="11" max="16384" width="9" style="1"/>
  </cols>
  <sheetData>
    <row r="1" spans="1:10" ht="25.5" customHeight="1" thickBot="1">
      <c r="A1" s="506" t="s">
        <v>432</v>
      </c>
      <c r="B1" s="506"/>
      <c r="C1" s="506"/>
      <c r="D1" s="506"/>
      <c r="E1" s="506"/>
      <c r="F1" s="506"/>
      <c r="G1" s="506"/>
      <c r="H1" s="506"/>
      <c r="I1" s="506"/>
      <c r="J1" s="6"/>
    </row>
    <row r="2" spans="1:10" ht="27.95" customHeight="1">
      <c r="A2" s="261" t="s">
        <v>203</v>
      </c>
      <c r="B2" s="507"/>
      <c r="C2" s="508"/>
      <c r="D2" s="509"/>
      <c r="E2" s="218" t="s">
        <v>204</v>
      </c>
      <c r="F2" s="510"/>
      <c r="G2" s="510"/>
      <c r="H2" s="510"/>
      <c r="I2" s="372"/>
    </row>
    <row r="3" spans="1:10" ht="27.95" customHeight="1">
      <c r="A3" s="511" t="s">
        <v>210</v>
      </c>
      <c r="B3" s="512"/>
      <c r="C3" s="513"/>
      <c r="D3" s="514"/>
      <c r="E3" s="147" t="s">
        <v>211</v>
      </c>
      <c r="F3" s="284" t="s">
        <v>212</v>
      </c>
      <c r="G3" s="284"/>
      <c r="H3" s="284"/>
      <c r="I3" s="515"/>
    </row>
    <row r="4" spans="1:10" ht="27.95" customHeight="1" thickBot="1">
      <c r="A4" s="525" t="s">
        <v>433</v>
      </c>
      <c r="B4" s="526"/>
      <c r="C4" s="527"/>
      <c r="D4" s="528"/>
      <c r="E4" s="219"/>
      <c r="F4" s="295"/>
      <c r="G4" s="295"/>
      <c r="H4" s="295"/>
      <c r="I4" s="296"/>
    </row>
    <row r="5" spans="1:10" ht="9.75" customHeight="1"/>
    <row r="6" spans="1:10" ht="20.25" customHeight="1">
      <c r="A6" s="148" t="s">
        <v>434</v>
      </c>
      <c r="B6" s="46"/>
      <c r="C6" s="149"/>
      <c r="D6" s="149"/>
      <c r="E6" s="150"/>
      <c r="F6" s="151"/>
      <c r="G6" s="151"/>
      <c r="H6" s="152"/>
      <c r="I6" s="152"/>
      <c r="J6" s="59"/>
    </row>
    <row r="7" spans="1:10" ht="20.25" customHeight="1">
      <c r="A7" s="516"/>
      <c r="B7" s="517"/>
      <c r="C7" s="517"/>
      <c r="D7" s="517"/>
      <c r="E7" s="517"/>
      <c r="F7" s="517"/>
      <c r="G7" s="517"/>
      <c r="H7" s="517"/>
      <c r="I7" s="517"/>
      <c r="J7" s="518"/>
    </row>
    <row r="8" spans="1:10" ht="20.25" customHeight="1">
      <c r="A8" s="519"/>
      <c r="B8" s="520"/>
      <c r="C8" s="520"/>
      <c r="D8" s="520"/>
      <c r="E8" s="520"/>
      <c r="F8" s="520"/>
      <c r="G8" s="520"/>
      <c r="H8" s="520"/>
      <c r="I8" s="520"/>
      <c r="J8" s="521"/>
    </row>
    <row r="9" spans="1:10" ht="20.25" customHeight="1">
      <c r="A9" s="519"/>
      <c r="B9" s="520"/>
      <c r="C9" s="520"/>
      <c r="D9" s="520"/>
      <c r="E9" s="520"/>
      <c r="F9" s="520"/>
      <c r="G9" s="520"/>
      <c r="H9" s="520"/>
      <c r="I9" s="520"/>
      <c r="J9" s="521"/>
    </row>
    <row r="10" spans="1:10" ht="20.25" customHeight="1">
      <c r="A10" s="519"/>
      <c r="B10" s="520"/>
      <c r="C10" s="520"/>
      <c r="D10" s="520"/>
      <c r="E10" s="520"/>
      <c r="F10" s="520"/>
      <c r="G10" s="520"/>
      <c r="H10" s="520"/>
      <c r="I10" s="520"/>
      <c r="J10" s="521"/>
    </row>
    <row r="11" spans="1:10" ht="20.25" customHeight="1">
      <c r="A11" s="519"/>
      <c r="B11" s="520"/>
      <c r="C11" s="520"/>
      <c r="D11" s="520"/>
      <c r="E11" s="520"/>
      <c r="F11" s="520"/>
      <c r="G11" s="520"/>
      <c r="H11" s="520"/>
      <c r="I11" s="520"/>
      <c r="J11" s="521"/>
    </row>
    <row r="12" spans="1:10" ht="20.25" customHeight="1">
      <c r="A12" s="522"/>
      <c r="B12" s="523"/>
      <c r="C12" s="523"/>
      <c r="D12" s="523"/>
      <c r="E12" s="523"/>
      <c r="F12" s="523"/>
      <c r="G12" s="523"/>
      <c r="H12" s="523"/>
      <c r="I12" s="523"/>
      <c r="J12" s="524"/>
    </row>
    <row r="13" spans="1:10" ht="20.25" customHeight="1">
      <c r="A13" s="148" t="s">
        <v>435</v>
      </c>
      <c r="B13" s="46"/>
      <c r="C13" s="149"/>
      <c r="D13" s="149"/>
      <c r="E13" s="150"/>
      <c r="F13" s="151"/>
      <c r="G13" s="151"/>
      <c r="H13" s="152"/>
      <c r="I13" s="152"/>
      <c r="J13" s="59"/>
    </row>
    <row r="14" spans="1:10" ht="20.25" customHeight="1">
      <c r="A14" s="516"/>
      <c r="B14" s="517"/>
      <c r="C14" s="517"/>
      <c r="D14" s="517"/>
      <c r="E14" s="517"/>
      <c r="F14" s="517"/>
      <c r="G14" s="517"/>
      <c r="H14" s="517"/>
      <c r="I14" s="517"/>
      <c r="J14" s="518"/>
    </row>
    <row r="15" spans="1:10" ht="20.25" customHeight="1">
      <c r="A15" s="519"/>
      <c r="B15" s="520"/>
      <c r="C15" s="520"/>
      <c r="D15" s="520"/>
      <c r="E15" s="520"/>
      <c r="F15" s="520"/>
      <c r="G15" s="520"/>
      <c r="H15" s="520"/>
      <c r="I15" s="520"/>
      <c r="J15" s="521"/>
    </row>
    <row r="16" spans="1:10" ht="20.25" customHeight="1">
      <c r="A16" s="519"/>
      <c r="B16" s="520"/>
      <c r="C16" s="520"/>
      <c r="D16" s="520"/>
      <c r="E16" s="520"/>
      <c r="F16" s="520"/>
      <c r="G16" s="520"/>
      <c r="H16" s="520"/>
      <c r="I16" s="520"/>
      <c r="J16" s="521"/>
    </row>
    <row r="17" spans="1:10" ht="20.25" customHeight="1">
      <c r="A17" s="519"/>
      <c r="B17" s="520"/>
      <c r="C17" s="520"/>
      <c r="D17" s="520"/>
      <c r="E17" s="520"/>
      <c r="F17" s="520"/>
      <c r="G17" s="520"/>
      <c r="H17" s="520"/>
      <c r="I17" s="520"/>
      <c r="J17" s="521"/>
    </row>
    <row r="18" spans="1:10" ht="20.25" customHeight="1">
      <c r="A18" s="519"/>
      <c r="B18" s="520"/>
      <c r="C18" s="520"/>
      <c r="D18" s="520"/>
      <c r="E18" s="520"/>
      <c r="F18" s="520"/>
      <c r="G18" s="520"/>
      <c r="H18" s="520"/>
      <c r="I18" s="520"/>
      <c r="J18" s="521"/>
    </row>
    <row r="19" spans="1:10" ht="20.25" customHeight="1">
      <c r="A19" s="522"/>
      <c r="B19" s="523"/>
      <c r="C19" s="523"/>
      <c r="D19" s="523"/>
      <c r="E19" s="523"/>
      <c r="F19" s="523"/>
      <c r="G19" s="523"/>
      <c r="H19" s="523"/>
      <c r="I19" s="523"/>
      <c r="J19" s="524"/>
    </row>
    <row r="20" spans="1:10" ht="20.25" customHeight="1">
      <c r="A20" s="148" t="s">
        <v>436</v>
      </c>
      <c r="B20" s="46"/>
      <c r="C20" s="149"/>
      <c r="D20" s="149"/>
      <c r="E20" s="150"/>
      <c r="F20" s="151"/>
      <c r="G20" s="151"/>
      <c r="H20" s="152"/>
      <c r="I20" s="152"/>
      <c r="J20" s="59"/>
    </row>
    <row r="21" spans="1:10" ht="20.25" customHeight="1">
      <c r="A21" s="516"/>
      <c r="B21" s="517"/>
      <c r="C21" s="517"/>
      <c r="D21" s="517"/>
      <c r="E21" s="517"/>
      <c r="F21" s="517"/>
      <c r="G21" s="517"/>
      <c r="H21" s="517"/>
      <c r="I21" s="517"/>
      <c r="J21" s="518"/>
    </row>
    <row r="22" spans="1:10" ht="20.25" customHeight="1">
      <c r="A22" s="519"/>
      <c r="B22" s="520"/>
      <c r="C22" s="520"/>
      <c r="D22" s="520"/>
      <c r="E22" s="520"/>
      <c r="F22" s="520"/>
      <c r="G22" s="520"/>
      <c r="H22" s="520"/>
      <c r="I22" s="520"/>
      <c r="J22" s="521"/>
    </row>
    <row r="23" spans="1:10" ht="20.25" customHeight="1">
      <c r="A23" s="519"/>
      <c r="B23" s="520"/>
      <c r="C23" s="520"/>
      <c r="D23" s="520"/>
      <c r="E23" s="520"/>
      <c r="F23" s="520"/>
      <c r="G23" s="520"/>
      <c r="H23" s="520"/>
      <c r="I23" s="520"/>
      <c r="J23" s="521"/>
    </row>
    <row r="24" spans="1:10" ht="20.25" customHeight="1">
      <c r="A24" s="519"/>
      <c r="B24" s="520"/>
      <c r="C24" s="520"/>
      <c r="D24" s="520"/>
      <c r="E24" s="520"/>
      <c r="F24" s="520"/>
      <c r="G24" s="520"/>
      <c r="H24" s="520"/>
      <c r="I24" s="520"/>
      <c r="J24" s="521"/>
    </row>
    <row r="25" spans="1:10" ht="20.25" customHeight="1">
      <c r="A25" s="519"/>
      <c r="B25" s="520"/>
      <c r="C25" s="520"/>
      <c r="D25" s="520"/>
      <c r="E25" s="520"/>
      <c r="F25" s="520"/>
      <c r="G25" s="520"/>
      <c r="H25" s="520"/>
      <c r="I25" s="520"/>
      <c r="J25" s="521"/>
    </row>
    <row r="26" spans="1:10" ht="20.25" customHeight="1">
      <c r="A26" s="522"/>
      <c r="B26" s="523"/>
      <c r="C26" s="523"/>
      <c r="D26" s="523"/>
      <c r="E26" s="523"/>
      <c r="F26" s="523"/>
      <c r="G26" s="523"/>
      <c r="H26" s="523"/>
      <c r="I26" s="523"/>
      <c r="J26" s="524"/>
    </row>
    <row r="27" spans="1:10" ht="20.25" customHeight="1">
      <c r="A27" s="148" t="s">
        <v>437</v>
      </c>
      <c r="B27" s="46"/>
      <c r="C27" s="149"/>
      <c r="D27" s="149"/>
      <c r="E27" s="150"/>
      <c r="F27" s="151"/>
      <c r="G27" s="151"/>
      <c r="H27" s="152"/>
      <c r="I27" s="152"/>
      <c r="J27" s="59"/>
    </row>
    <row r="28" spans="1:10" ht="20.25" customHeight="1">
      <c r="A28" s="516"/>
      <c r="B28" s="517"/>
      <c r="C28" s="517"/>
      <c r="D28" s="517"/>
      <c r="E28" s="517"/>
      <c r="F28" s="517"/>
      <c r="G28" s="517"/>
      <c r="H28" s="517"/>
      <c r="I28" s="517"/>
      <c r="J28" s="518"/>
    </row>
    <row r="29" spans="1:10" ht="20.25" customHeight="1">
      <c r="A29" s="519"/>
      <c r="B29" s="520"/>
      <c r="C29" s="520"/>
      <c r="D29" s="520"/>
      <c r="E29" s="520"/>
      <c r="F29" s="520"/>
      <c r="G29" s="520"/>
      <c r="H29" s="520"/>
      <c r="I29" s="520"/>
      <c r="J29" s="521"/>
    </row>
    <row r="30" spans="1:10" ht="20.25" customHeight="1">
      <c r="A30" s="519"/>
      <c r="B30" s="520"/>
      <c r="C30" s="520"/>
      <c r="D30" s="520"/>
      <c r="E30" s="520"/>
      <c r="F30" s="520"/>
      <c r="G30" s="520"/>
      <c r="H30" s="520"/>
      <c r="I30" s="520"/>
      <c r="J30" s="521"/>
    </row>
    <row r="31" spans="1:10" ht="20.25" customHeight="1">
      <c r="A31" s="519"/>
      <c r="B31" s="520"/>
      <c r="C31" s="520"/>
      <c r="D31" s="520"/>
      <c r="E31" s="520"/>
      <c r="F31" s="520"/>
      <c r="G31" s="520"/>
      <c r="H31" s="520"/>
      <c r="I31" s="520"/>
      <c r="J31" s="521"/>
    </row>
    <row r="32" spans="1:10" ht="20.25" customHeight="1">
      <c r="A32" s="519"/>
      <c r="B32" s="520"/>
      <c r="C32" s="520"/>
      <c r="D32" s="520"/>
      <c r="E32" s="520"/>
      <c r="F32" s="520"/>
      <c r="G32" s="520"/>
      <c r="H32" s="520"/>
      <c r="I32" s="520"/>
      <c r="J32" s="521"/>
    </row>
    <row r="33" spans="1:10" ht="20.25" customHeight="1">
      <c r="A33" s="522"/>
      <c r="B33" s="523"/>
      <c r="C33" s="523"/>
      <c r="D33" s="523"/>
      <c r="E33" s="523"/>
      <c r="F33" s="523"/>
      <c r="G33" s="523"/>
      <c r="H33" s="523"/>
      <c r="I33" s="523"/>
      <c r="J33" s="524"/>
    </row>
    <row r="34" spans="1:10" ht="20.25" customHeight="1">
      <c r="A34" s="148" t="s">
        <v>438</v>
      </c>
      <c r="B34" s="46"/>
      <c r="C34" s="149"/>
      <c r="D34" s="149"/>
      <c r="E34" s="150"/>
      <c r="F34" s="151"/>
      <c r="G34" s="151"/>
      <c r="H34" s="152"/>
      <c r="I34" s="152"/>
      <c r="J34" s="59"/>
    </row>
    <row r="35" spans="1:10" ht="20.25" customHeight="1">
      <c r="A35" s="516"/>
      <c r="B35" s="517"/>
      <c r="C35" s="517"/>
      <c r="D35" s="517"/>
      <c r="E35" s="517"/>
      <c r="F35" s="517"/>
      <c r="G35" s="517"/>
      <c r="H35" s="517"/>
      <c r="I35" s="517"/>
      <c r="J35" s="518"/>
    </row>
    <row r="36" spans="1:10" ht="20.25" customHeight="1">
      <c r="A36" s="519"/>
      <c r="B36" s="520"/>
      <c r="C36" s="520"/>
      <c r="D36" s="520"/>
      <c r="E36" s="520"/>
      <c r="F36" s="520"/>
      <c r="G36" s="520"/>
      <c r="H36" s="520"/>
      <c r="I36" s="520"/>
      <c r="J36" s="521"/>
    </row>
    <row r="37" spans="1:10" ht="20.25" customHeight="1">
      <c r="A37" s="519"/>
      <c r="B37" s="520"/>
      <c r="C37" s="520"/>
      <c r="D37" s="520"/>
      <c r="E37" s="520"/>
      <c r="F37" s="520"/>
      <c r="G37" s="520"/>
      <c r="H37" s="520"/>
      <c r="I37" s="520"/>
      <c r="J37" s="521"/>
    </row>
    <row r="38" spans="1:10" ht="20.25" customHeight="1">
      <c r="A38" s="519"/>
      <c r="B38" s="520"/>
      <c r="C38" s="520"/>
      <c r="D38" s="520"/>
      <c r="E38" s="520"/>
      <c r="F38" s="520"/>
      <c r="G38" s="520"/>
      <c r="H38" s="520"/>
      <c r="I38" s="520"/>
      <c r="J38" s="521"/>
    </row>
    <row r="39" spans="1:10" ht="20.25" customHeight="1">
      <c r="A39" s="519"/>
      <c r="B39" s="520"/>
      <c r="C39" s="520"/>
      <c r="D39" s="520"/>
      <c r="E39" s="520"/>
      <c r="F39" s="520"/>
      <c r="G39" s="520"/>
      <c r="H39" s="520"/>
      <c r="I39" s="520"/>
      <c r="J39" s="521"/>
    </row>
    <row r="40" spans="1:10" ht="20.25" customHeight="1">
      <c r="A40" s="522"/>
      <c r="B40" s="523"/>
      <c r="C40" s="523"/>
      <c r="D40" s="523"/>
      <c r="E40" s="523"/>
      <c r="F40" s="523"/>
      <c r="G40" s="523"/>
      <c r="H40" s="523"/>
      <c r="I40" s="523"/>
      <c r="J40" s="524"/>
    </row>
  </sheetData>
  <mergeCells count="15">
    <mergeCell ref="A28:J33"/>
    <mergeCell ref="A35:J40"/>
    <mergeCell ref="A4:B4"/>
    <mergeCell ref="C4:D4"/>
    <mergeCell ref="F4:I4"/>
    <mergeCell ref="A7:J12"/>
    <mergeCell ref="A14:J19"/>
    <mergeCell ref="A21:J26"/>
    <mergeCell ref="A1:I1"/>
    <mergeCell ref="A2:B2"/>
    <mergeCell ref="C2:D2"/>
    <mergeCell ref="F2:I2"/>
    <mergeCell ref="A3:B3"/>
    <mergeCell ref="C3:D3"/>
    <mergeCell ref="F3:I3"/>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sheetPr>
  <dimension ref="A1:J40"/>
  <sheetViews>
    <sheetView showGridLines="0" view="pageBreakPreview" zoomScaleNormal="100" zoomScaleSheetLayoutView="100" workbookViewId="0">
      <selection activeCell="C4" sqref="C4:D4"/>
    </sheetView>
  </sheetViews>
  <sheetFormatPr defaultColWidth="9" defaultRowHeight="15.75"/>
  <cols>
    <col min="1" max="2" width="5.5703125" style="1" customWidth="1"/>
    <col min="3" max="3" width="18.5703125" style="1" customWidth="1"/>
    <col min="4" max="4" width="13.42578125" style="1" customWidth="1"/>
    <col min="5" max="5" width="12.5703125" style="1" customWidth="1"/>
    <col min="6" max="7" width="5.5703125" style="1" customWidth="1"/>
    <col min="8" max="8" width="8.85546875" style="1" customWidth="1"/>
    <col min="9" max="9" width="8.5703125" style="1" customWidth="1"/>
    <col min="10" max="10" width="6.85546875" style="1" customWidth="1"/>
    <col min="11" max="16384" width="9" style="1"/>
  </cols>
  <sheetData>
    <row r="1" spans="1:10" ht="25.5" customHeight="1" thickBot="1">
      <c r="A1" s="506" t="s">
        <v>432</v>
      </c>
      <c r="B1" s="506"/>
      <c r="C1" s="506"/>
      <c r="D1" s="506"/>
      <c r="E1" s="506"/>
      <c r="F1" s="506"/>
      <c r="G1" s="506"/>
      <c r="H1" s="506"/>
      <c r="I1" s="506"/>
      <c r="J1" s="6"/>
    </row>
    <row r="2" spans="1:10" ht="27.95" customHeight="1">
      <c r="A2" s="261" t="s">
        <v>203</v>
      </c>
      <c r="B2" s="507"/>
      <c r="C2" s="508"/>
      <c r="D2" s="509"/>
      <c r="E2" s="218" t="s">
        <v>204</v>
      </c>
      <c r="F2" s="510"/>
      <c r="G2" s="510"/>
      <c r="H2" s="510"/>
      <c r="I2" s="372"/>
    </row>
    <row r="3" spans="1:10" ht="27.95" customHeight="1">
      <c r="A3" s="511" t="s">
        <v>210</v>
      </c>
      <c r="B3" s="512"/>
      <c r="C3" s="513"/>
      <c r="D3" s="514"/>
      <c r="E3" s="147" t="s">
        <v>211</v>
      </c>
      <c r="F3" s="284" t="s">
        <v>212</v>
      </c>
      <c r="G3" s="284"/>
      <c r="H3" s="284"/>
      <c r="I3" s="515"/>
    </row>
    <row r="4" spans="1:10" ht="27.95" customHeight="1" thickBot="1">
      <c r="A4" s="525" t="s">
        <v>433</v>
      </c>
      <c r="B4" s="526"/>
      <c r="C4" s="527"/>
      <c r="D4" s="528"/>
      <c r="E4" s="219"/>
      <c r="F4" s="295"/>
      <c r="G4" s="295"/>
      <c r="H4" s="295"/>
      <c r="I4" s="296"/>
    </row>
    <row r="6" spans="1:10" ht="20.25" customHeight="1">
      <c r="A6" s="148" t="s">
        <v>434</v>
      </c>
      <c r="B6" s="46"/>
      <c r="C6" s="149"/>
      <c r="D6" s="149"/>
      <c r="E6" s="150"/>
      <c r="F6" s="151"/>
      <c r="G6" s="151"/>
      <c r="H6" s="152"/>
      <c r="I6" s="152"/>
      <c r="J6" s="59"/>
    </row>
    <row r="7" spans="1:10" ht="20.25" customHeight="1">
      <c r="A7" s="516" t="s">
        <v>439</v>
      </c>
      <c r="B7" s="517"/>
      <c r="C7" s="517"/>
      <c r="D7" s="517"/>
      <c r="E7" s="517"/>
      <c r="F7" s="517"/>
      <c r="G7" s="517"/>
      <c r="H7" s="517"/>
      <c r="I7" s="517"/>
      <c r="J7" s="518"/>
    </row>
    <row r="8" spans="1:10" ht="20.25" customHeight="1">
      <c r="A8" s="519"/>
      <c r="B8" s="520"/>
      <c r="C8" s="520"/>
      <c r="D8" s="520"/>
      <c r="E8" s="520"/>
      <c r="F8" s="520"/>
      <c r="G8" s="520"/>
      <c r="H8" s="520"/>
      <c r="I8" s="520"/>
      <c r="J8" s="521"/>
    </row>
    <row r="9" spans="1:10" ht="20.25" customHeight="1">
      <c r="A9" s="519"/>
      <c r="B9" s="520"/>
      <c r="C9" s="520"/>
      <c r="D9" s="520"/>
      <c r="E9" s="520"/>
      <c r="F9" s="520"/>
      <c r="G9" s="520"/>
      <c r="H9" s="520"/>
      <c r="I9" s="520"/>
      <c r="J9" s="521"/>
    </row>
    <row r="10" spans="1:10" ht="20.25" customHeight="1">
      <c r="A10" s="519"/>
      <c r="B10" s="520"/>
      <c r="C10" s="520"/>
      <c r="D10" s="520"/>
      <c r="E10" s="520"/>
      <c r="F10" s="520"/>
      <c r="G10" s="520"/>
      <c r="H10" s="520"/>
      <c r="I10" s="520"/>
      <c r="J10" s="521"/>
    </row>
    <row r="11" spans="1:10" ht="20.25" customHeight="1">
      <c r="A11" s="519"/>
      <c r="B11" s="520"/>
      <c r="C11" s="520"/>
      <c r="D11" s="520"/>
      <c r="E11" s="520"/>
      <c r="F11" s="520"/>
      <c r="G11" s="520"/>
      <c r="H11" s="520"/>
      <c r="I11" s="520"/>
      <c r="J11" s="521"/>
    </row>
    <row r="12" spans="1:10" ht="20.25" customHeight="1">
      <c r="A12" s="522"/>
      <c r="B12" s="523"/>
      <c r="C12" s="523"/>
      <c r="D12" s="523"/>
      <c r="E12" s="523"/>
      <c r="F12" s="523"/>
      <c r="G12" s="523"/>
      <c r="H12" s="523"/>
      <c r="I12" s="523"/>
      <c r="J12" s="524"/>
    </row>
    <row r="13" spans="1:10" ht="20.25" customHeight="1">
      <c r="A13" s="148" t="s">
        <v>435</v>
      </c>
      <c r="B13" s="46"/>
      <c r="C13" s="149"/>
      <c r="D13" s="149"/>
      <c r="E13" s="150"/>
      <c r="F13" s="151"/>
      <c r="G13" s="151"/>
      <c r="H13" s="152"/>
      <c r="I13" s="152"/>
      <c r="J13" s="59"/>
    </row>
    <row r="14" spans="1:10" ht="20.25" customHeight="1">
      <c r="A14" s="516" t="s">
        <v>440</v>
      </c>
      <c r="B14" s="517"/>
      <c r="C14" s="517"/>
      <c r="D14" s="517"/>
      <c r="E14" s="517"/>
      <c r="F14" s="517"/>
      <c r="G14" s="517"/>
      <c r="H14" s="517"/>
      <c r="I14" s="517"/>
      <c r="J14" s="518"/>
    </row>
    <row r="15" spans="1:10" ht="20.25" customHeight="1">
      <c r="A15" s="519"/>
      <c r="B15" s="520"/>
      <c r="C15" s="520"/>
      <c r="D15" s="520"/>
      <c r="E15" s="520"/>
      <c r="F15" s="520"/>
      <c r="G15" s="520"/>
      <c r="H15" s="520"/>
      <c r="I15" s="520"/>
      <c r="J15" s="521"/>
    </row>
    <row r="16" spans="1:10" ht="20.25" customHeight="1">
      <c r="A16" s="519"/>
      <c r="B16" s="520"/>
      <c r="C16" s="520"/>
      <c r="D16" s="520"/>
      <c r="E16" s="520"/>
      <c r="F16" s="520"/>
      <c r="G16" s="520"/>
      <c r="H16" s="520"/>
      <c r="I16" s="520"/>
      <c r="J16" s="521"/>
    </row>
    <row r="17" spans="1:10" ht="20.25" customHeight="1">
      <c r="A17" s="519"/>
      <c r="B17" s="520"/>
      <c r="C17" s="520"/>
      <c r="D17" s="520"/>
      <c r="E17" s="520"/>
      <c r="F17" s="520"/>
      <c r="G17" s="520"/>
      <c r="H17" s="520"/>
      <c r="I17" s="520"/>
      <c r="J17" s="521"/>
    </row>
    <row r="18" spans="1:10" ht="20.25" customHeight="1">
      <c r="A18" s="519"/>
      <c r="B18" s="520"/>
      <c r="C18" s="520"/>
      <c r="D18" s="520"/>
      <c r="E18" s="520"/>
      <c r="F18" s="520"/>
      <c r="G18" s="520"/>
      <c r="H18" s="520"/>
      <c r="I18" s="520"/>
      <c r="J18" s="521"/>
    </row>
    <row r="19" spans="1:10" ht="20.25" customHeight="1">
      <c r="A19" s="522"/>
      <c r="B19" s="523"/>
      <c r="C19" s="523"/>
      <c r="D19" s="523"/>
      <c r="E19" s="523"/>
      <c r="F19" s="523"/>
      <c r="G19" s="523"/>
      <c r="H19" s="523"/>
      <c r="I19" s="523"/>
      <c r="J19" s="524"/>
    </row>
    <row r="20" spans="1:10" ht="20.25" customHeight="1">
      <c r="A20" s="148" t="s">
        <v>436</v>
      </c>
      <c r="B20" s="46"/>
      <c r="C20" s="149"/>
      <c r="D20" s="149"/>
      <c r="E20" s="150"/>
      <c r="F20" s="151"/>
      <c r="G20" s="151"/>
      <c r="H20" s="152"/>
      <c r="I20" s="152"/>
      <c r="J20" s="59"/>
    </row>
    <row r="21" spans="1:10" ht="20.25" customHeight="1">
      <c r="A21" s="516" t="s">
        <v>441</v>
      </c>
      <c r="B21" s="517"/>
      <c r="C21" s="517"/>
      <c r="D21" s="517"/>
      <c r="E21" s="517"/>
      <c r="F21" s="517"/>
      <c r="G21" s="517"/>
      <c r="H21" s="517"/>
      <c r="I21" s="517"/>
      <c r="J21" s="518"/>
    </row>
    <row r="22" spans="1:10" ht="20.25" customHeight="1">
      <c r="A22" s="519"/>
      <c r="B22" s="520"/>
      <c r="C22" s="520"/>
      <c r="D22" s="520"/>
      <c r="E22" s="520"/>
      <c r="F22" s="520"/>
      <c r="G22" s="520"/>
      <c r="H22" s="520"/>
      <c r="I22" s="520"/>
      <c r="J22" s="521"/>
    </row>
    <row r="23" spans="1:10" ht="20.25" customHeight="1">
      <c r="A23" s="519"/>
      <c r="B23" s="520"/>
      <c r="C23" s="520"/>
      <c r="D23" s="520"/>
      <c r="E23" s="520"/>
      <c r="F23" s="520"/>
      <c r="G23" s="520"/>
      <c r="H23" s="520"/>
      <c r="I23" s="520"/>
      <c r="J23" s="521"/>
    </row>
    <row r="24" spans="1:10" ht="20.25" customHeight="1">
      <c r="A24" s="519"/>
      <c r="B24" s="520"/>
      <c r="C24" s="520"/>
      <c r="D24" s="520"/>
      <c r="E24" s="520"/>
      <c r="F24" s="520"/>
      <c r="G24" s="520"/>
      <c r="H24" s="520"/>
      <c r="I24" s="520"/>
      <c r="J24" s="521"/>
    </row>
    <row r="25" spans="1:10" ht="20.25" customHeight="1">
      <c r="A25" s="519"/>
      <c r="B25" s="520"/>
      <c r="C25" s="520"/>
      <c r="D25" s="520"/>
      <c r="E25" s="520"/>
      <c r="F25" s="520"/>
      <c r="G25" s="520"/>
      <c r="H25" s="520"/>
      <c r="I25" s="520"/>
      <c r="J25" s="521"/>
    </row>
    <row r="26" spans="1:10" ht="20.25" customHeight="1">
      <c r="A26" s="522"/>
      <c r="B26" s="523"/>
      <c r="C26" s="523"/>
      <c r="D26" s="523"/>
      <c r="E26" s="523"/>
      <c r="F26" s="523"/>
      <c r="G26" s="523"/>
      <c r="H26" s="523"/>
      <c r="I26" s="523"/>
      <c r="J26" s="524"/>
    </row>
    <row r="27" spans="1:10" ht="20.25" customHeight="1">
      <c r="A27" s="148" t="s">
        <v>437</v>
      </c>
      <c r="B27" s="46"/>
      <c r="C27" s="149"/>
      <c r="D27" s="149"/>
      <c r="E27" s="150"/>
      <c r="F27" s="151"/>
      <c r="G27" s="151"/>
      <c r="H27" s="152"/>
      <c r="I27" s="152"/>
      <c r="J27" s="59"/>
    </row>
    <row r="28" spans="1:10" ht="20.25" customHeight="1">
      <c r="A28" s="516" t="s">
        <v>442</v>
      </c>
      <c r="B28" s="517"/>
      <c r="C28" s="517"/>
      <c r="D28" s="517"/>
      <c r="E28" s="517"/>
      <c r="F28" s="517"/>
      <c r="G28" s="517"/>
      <c r="H28" s="517"/>
      <c r="I28" s="517"/>
      <c r="J28" s="518"/>
    </row>
    <row r="29" spans="1:10" ht="20.25" customHeight="1">
      <c r="A29" s="519"/>
      <c r="B29" s="520"/>
      <c r="C29" s="520"/>
      <c r="D29" s="520"/>
      <c r="E29" s="520"/>
      <c r="F29" s="520"/>
      <c r="G29" s="520"/>
      <c r="H29" s="520"/>
      <c r="I29" s="520"/>
      <c r="J29" s="521"/>
    </row>
    <row r="30" spans="1:10" ht="20.25" customHeight="1">
      <c r="A30" s="519"/>
      <c r="B30" s="520"/>
      <c r="C30" s="520"/>
      <c r="D30" s="520"/>
      <c r="E30" s="520"/>
      <c r="F30" s="520"/>
      <c r="G30" s="520"/>
      <c r="H30" s="520"/>
      <c r="I30" s="520"/>
      <c r="J30" s="521"/>
    </row>
    <row r="31" spans="1:10" ht="20.25" customHeight="1">
      <c r="A31" s="519"/>
      <c r="B31" s="520"/>
      <c r="C31" s="520"/>
      <c r="D31" s="520"/>
      <c r="E31" s="520"/>
      <c r="F31" s="520"/>
      <c r="G31" s="520"/>
      <c r="H31" s="520"/>
      <c r="I31" s="520"/>
      <c r="J31" s="521"/>
    </row>
    <row r="32" spans="1:10" ht="20.25" customHeight="1">
      <c r="A32" s="519"/>
      <c r="B32" s="520"/>
      <c r="C32" s="520"/>
      <c r="D32" s="520"/>
      <c r="E32" s="520"/>
      <c r="F32" s="520"/>
      <c r="G32" s="520"/>
      <c r="H32" s="520"/>
      <c r="I32" s="520"/>
      <c r="J32" s="521"/>
    </row>
    <row r="33" spans="1:10" ht="20.25" customHeight="1">
      <c r="A33" s="522"/>
      <c r="B33" s="523"/>
      <c r="C33" s="523"/>
      <c r="D33" s="523"/>
      <c r="E33" s="523"/>
      <c r="F33" s="523"/>
      <c r="G33" s="523"/>
      <c r="H33" s="523"/>
      <c r="I33" s="523"/>
      <c r="J33" s="524"/>
    </row>
    <row r="34" spans="1:10" ht="20.25" customHeight="1">
      <c r="A34" s="148" t="s">
        <v>438</v>
      </c>
      <c r="B34" s="46"/>
      <c r="C34" s="149"/>
      <c r="D34" s="149"/>
      <c r="E34" s="150"/>
      <c r="F34" s="151"/>
      <c r="G34" s="151"/>
      <c r="H34" s="152"/>
      <c r="I34" s="152"/>
      <c r="J34" s="59"/>
    </row>
    <row r="35" spans="1:10" ht="20.25" customHeight="1">
      <c r="A35" s="516" t="s">
        <v>443</v>
      </c>
      <c r="B35" s="517"/>
      <c r="C35" s="517"/>
      <c r="D35" s="517"/>
      <c r="E35" s="517"/>
      <c r="F35" s="517"/>
      <c r="G35" s="517"/>
      <c r="H35" s="517"/>
      <c r="I35" s="517"/>
      <c r="J35" s="518"/>
    </row>
    <row r="36" spans="1:10" ht="20.25" customHeight="1">
      <c r="A36" s="519"/>
      <c r="B36" s="520"/>
      <c r="C36" s="520"/>
      <c r="D36" s="520"/>
      <c r="E36" s="520"/>
      <c r="F36" s="520"/>
      <c r="G36" s="520"/>
      <c r="H36" s="520"/>
      <c r="I36" s="520"/>
      <c r="J36" s="521"/>
    </row>
    <row r="37" spans="1:10" ht="20.25" customHeight="1">
      <c r="A37" s="519"/>
      <c r="B37" s="520"/>
      <c r="C37" s="520"/>
      <c r="D37" s="520"/>
      <c r="E37" s="520"/>
      <c r="F37" s="520"/>
      <c r="G37" s="520"/>
      <c r="H37" s="520"/>
      <c r="I37" s="520"/>
      <c r="J37" s="521"/>
    </row>
    <row r="38" spans="1:10" ht="20.25" customHeight="1">
      <c r="A38" s="519"/>
      <c r="B38" s="520"/>
      <c r="C38" s="520"/>
      <c r="D38" s="520"/>
      <c r="E38" s="520"/>
      <c r="F38" s="520"/>
      <c r="G38" s="520"/>
      <c r="H38" s="520"/>
      <c r="I38" s="520"/>
      <c r="J38" s="521"/>
    </row>
    <row r="39" spans="1:10" ht="20.25" customHeight="1">
      <c r="A39" s="519"/>
      <c r="B39" s="520"/>
      <c r="C39" s="520"/>
      <c r="D39" s="520"/>
      <c r="E39" s="520"/>
      <c r="F39" s="520"/>
      <c r="G39" s="520"/>
      <c r="H39" s="520"/>
      <c r="I39" s="520"/>
      <c r="J39" s="521"/>
    </row>
    <row r="40" spans="1:10" ht="20.25" customHeight="1">
      <c r="A40" s="522"/>
      <c r="B40" s="523"/>
      <c r="C40" s="523"/>
      <c r="D40" s="523"/>
      <c r="E40" s="523"/>
      <c r="F40" s="523"/>
      <c r="G40" s="523"/>
      <c r="H40" s="523"/>
      <c r="I40" s="523"/>
      <c r="J40" s="524"/>
    </row>
  </sheetData>
  <mergeCells count="15">
    <mergeCell ref="A28:J33"/>
    <mergeCell ref="A35:J40"/>
    <mergeCell ref="A4:B4"/>
    <mergeCell ref="C4:D4"/>
    <mergeCell ref="F4:I4"/>
    <mergeCell ref="A7:J12"/>
    <mergeCell ref="A14:J19"/>
    <mergeCell ref="A21:J26"/>
    <mergeCell ref="A1:I1"/>
    <mergeCell ref="A2:B2"/>
    <mergeCell ref="C2:D2"/>
    <mergeCell ref="F2:I2"/>
    <mergeCell ref="A3:B3"/>
    <mergeCell ref="C3:D3"/>
    <mergeCell ref="F3:I3"/>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2060"/>
  </sheetPr>
  <dimension ref="B2:AB34"/>
  <sheetViews>
    <sheetView view="pageBreakPreview" zoomScaleNormal="70" zoomScaleSheetLayoutView="100" workbookViewId="0"/>
  </sheetViews>
  <sheetFormatPr defaultColWidth="4.28515625" defaultRowHeight="22.5" customHeight="1"/>
  <cols>
    <col min="1" max="1" width="2.42578125" style="23" customWidth="1"/>
    <col min="2" max="21" width="4.42578125" style="23" customWidth="1"/>
    <col min="22" max="22" width="2.42578125" style="23" customWidth="1"/>
    <col min="23" max="256" width="4.28515625" style="23"/>
    <col min="257" max="257" width="2.42578125" style="23" customWidth="1"/>
    <col min="258" max="277" width="4.42578125" style="23" customWidth="1"/>
    <col min="278" max="278" width="2.42578125" style="23" customWidth="1"/>
    <col min="279" max="512" width="4.28515625" style="23"/>
    <col min="513" max="513" width="2.42578125" style="23" customWidth="1"/>
    <col min="514" max="533" width="4.42578125" style="23" customWidth="1"/>
    <col min="534" max="534" width="2.42578125" style="23" customWidth="1"/>
    <col min="535" max="768" width="4.28515625" style="23"/>
    <col min="769" max="769" width="2.42578125" style="23" customWidth="1"/>
    <col min="770" max="789" width="4.42578125" style="23" customWidth="1"/>
    <col min="790" max="790" width="2.42578125" style="23" customWidth="1"/>
    <col min="791" max="1024" width="4.28515625" style="23"/>
    <col min="1025" max="1025" width="2.42578125" style="23" customWidth="1"/>
    <col min="1026" max="1045" width="4.42578125" style="23" customWidth="1"/>
    <col min="1046" max="1046" width="2.42578125" style="23" customWidth="1"/>
    <col min="1047" max="1280" width="4.28515625" style="23"/>
    <col min="1281" max="1281" width="2.42578125" style="23" customWidth="1"/>
    <col min="1282" max="1301" width="4.42578125" style="23" customWidth="1"/>
    <col min="1302" max="1302" width="2.42578125" style="23" customWidth="1"/>
    <col min="1303" max="1536" width="4.28515625" style="23"/>
    <col min="1537" max="1537" width="2.42578125" style="23" customWidth="1"/>
    <col min="1538" max="1557" width="4.42578125" style="23" customWidth="1"/>
    <col min="1558" max="1558" width="2.42578125" style="23" customWidth="1"/>
    <col min="1559" max="1792" width="4.28515625" style="23"/>
    <col min="1793" max="1793" width="2.42578125" style="23" customWidth="1"/>
    <col min="1794" max="1813" width="4.42578125" style="23" customWidth="1"/>
    <col min="1814" max="1814" width="2.42578125" style="23" customWidth="1"/>
    <col min="1815" max="2048" width="4.28515625" style="23"/>
    <col min="2049" max="2049" width="2.42578125" style="23" customWidth="1"/>
    <col min="2050" max="2069" width="4.42578125" style="23" customWidth="1"/>
    <col min="2070" max="2070" width="2.42578125" style="23" customWidth="1"/>
    <col min="2071" max="2304" width="4.28515625" style="23"/>
    <col min="2305" max="2305" width="2.42578125" style="23" customWidth="1"/>
    <col min="2306" max="2325" width="4.42578125" style="23" customWidth="1"/>
    <col min="2326" max="2326" width="2.42578125" style="23" customWidth="1"/>
    <col min="2327" max="2560" width="4.28515625" style="23"/>
    <col min="2561" max="2561" width="2.42578125" style="23" customWidth="1"/>
    <col min="2562" max="2581" width="4.42578125" style="23" customWidth="1"/>
    <col min="2582" max="2582" width="2.42578125" style="23" customWidth="1"/>
    <col min="2583" max="2816" width="4.28515625" style="23"/>
    <col min="2817" max="2817" width="2.42578125" style="23" customWidth="1"/>
    <col min="2818" max="2837" width="4.42578125" style="23" customWidth="1"/>
    <col min="2838" max="2838" width="2.42578125" style="23" customWidth="1"/>
    <col min="2839" max="3072" width="4.28515625" style="23"/>
    <col min="3073" max="3073" width="2.42578125" style="23" customWidth="1"/>
    <col min="3074" max="3093" width="4.42578125" style="23" customWidth="1"/>
    <col min="3094" max="3094" width="2.42578125" style="23" customWidth="1"/>
    <col min="3095" max="3328" width="4.28515625" style="23"/>
    <col min="3329" max="3329" width="2.42578125" style="23" customWidth="1"/>
    <col min="3330" max="3349" width="4.42578125" style="23" customWidth="1"/>
    <col min="3350" max="3350" width="2.42578125" style="23" customWidth="1"/>
    <col min="3351" max="3584" width="4.28515625" style="23"/>
    <col min="3585" max="3585" width="2.42578125" style="23" customWidth="1"/>
    <col min="3586" max="3605" width="4.42578125" style="23" customWidth="1"/>
    <col min="3606" max="3606" width="2.42578125" style="23" customWidth="1"/>
    <col min="3607" max="3840" width="4.28515625" style="23"/>
    <col min="3841" max="3841" width="2.42578125" style="23" customWidth="1"/>
    <col min="3842" max="3861" width="4.42578125" style="23" customWidth="1"/>
    <col min="3862" max="3862" width="2.42578125" style="23" customWidth="1"/>
    <col min="3863" max="4096" width="4.28515625" style="23"/>
    <col min="4097" max="4097" width="2.42578125" style="23" customWidth="1"/>
    <col min="4098" max="4117" width="4.42578125" style="23" customWidth="1"/>
    <col min="4118" max="4118" width="2.42578125" style="23" customWidth="1"/>
    <col min="4119" max="4352" width="4.28515625" style="23"/>
    <col min="4353" max="4353" width="2.42578125" style="23" customWidth="1"/>
    <col min="4354" max="4373" width="4.42578125" style="23" customWidth="1"/>
    <col min="4374" max="4374" width="2.42578125" style="23" customWidth="1"/>
    <col min="4375" max="4608" width="4.28515625" style="23"/>
    <col min="4609" max="4609" width="2.42578125" style="23" customWidth="1"/>
    <col min="4610" max="4629" width="4.42578125" style="23" customWidth="1"/>
    <col min="4630" max="4630" width="2.42578125" style="23" customWidth="1"/>
    <col min="4631" max="4864" width="4.28515625" style="23"/>
    <col min="4865" max="4865" width="2.42578125" style="23" customWidth="1"/>
    <col min="4866" max="4885" width="4.42578125" style="23" customWidth="1"/>
    <col min="4886" max="4886" width="2.42578125" style="23" customWidth="1"/>
    <col min="4887" max="5120" width="4.28515625" style="23"/>
    <col min="5121" max="5121" width="2.42578125" style="23" customWidth="1"/>
    <col min="5122" max="5141" width="4.42578125" style="23" customWidth="1"/>
    <col min="5142" max="5142" width="2.42578125" style="23" customWidth="1"/>
    <col min="5143" max="5376" width="4.28515625" style="23"/>
    <col min="5377" max="5377" width="2.42578125" style="23" customWidth="1"/>
    <col min="5378" max="5397" width="4.42578125" style="23" customWidth="1"/>
    <col min="5398" max="5398" width="2.42578125" style="23" customWidth="1"/>
    <col min="5399" max="5632" width="4.28515625" style="23"/>
    <col min="5633" max="5633" width="2.42578125" style="23" customWidth="1"/>
    <col min="5634" max="5653" width="4.42578125" style="23" customWidth="1"/>
    <col min="5654" max="5654" width="2.42578125" style="23" customWidth="1"/>
    <col min="5655" max="5888" width="4.28515625" style="23"/>
    <col min="5889" max="5889" width="2.42578125" style="23" customWidth="1"/>
    <col min="5890" max="5909" width="4.42578125" style="23" customWidth="1"/>
    <col min="5910" max="5910" width="2.42578125" style="23" customWidth="1"/>
    <col min="5911" max="6144" width="4.28515625" style="23"/>
    <col min="6145" max="6145" width="2.42578125" style="23" customWidth="1"/>
    <col min="6146" max="6165" width="4.42578125" style="23" customWidth="1"/>
    <col min="6166" max="6166" width="2.42578125" style="23" customWidth="1"/>
    <col min="6167" max="6400" width="4.28515625" style="23"/>
    <col min="6401" max="6401" width="2.42578125" style="23" customWidth="1"/>
    <col min="6402" max="6421" width="4.42578125" style="23" customWidth="1"/>
    <col min="6422" max="6422" width="2.42578125" style="23" customWidth="1"/>
    <col min="6423" max="6656" width="4.28515625" style="23"/>
    <col min="6657" max="6657" width="2.42578125" style="23" customWidth="1"/>
    <col min="6658" max="6677" width="4.42578125" style="23" customWidth="1"/>
    <col min="6678" max="6678" width="2.42578125" style="23" customWidth="1"/>
    <col min="6679" max="6912" width="4.28515625" style="23"/>
    <col min="6913" max="6913" width="2.42578125" style="23" customWidth="1"/>
    <col min="6914" max="6933" width="4.42578125" style="23" customWidth="1"/>
    <col min="6934" max="6934" width="2.42578125" style="23" customWidth="1"/>
    <col min="6935" max="7168" width="4.28515625" style="23"/>
    <col min="7169" max="7169" width="2.42578125" style="23" customWidth="1"/>
    <col min="7170" max="7189" width="4.42578125" style="23" customWidth="1"/>
    <col min="7190" max="7190" width="2.42578125" style="23" customWidth="1"/>
    <col min="7191" max="7424" width="4.28515625" style="23"/>
    <col min="7425" max="7425" width="2.42578125" style="23" customWidth="1"/>
    <col min="7426" max="7445" width="4.42578125" style="23" customWidth="1"/>
    <col min="7446" max="7446" width="2.42578125" style="23" customWidth="1"/>
    <col min="7447" max="7680" width="4.28515625" style="23"/>
    <col min="7681" max="7681" width="2.42578125" style="23" customWidth="1"/>
    <col min="7682" max="7701" width="4.42578125" style="23" customWidth="1"/>
    <col min="7702" max="7702" width="2.42578125" style="23" customWidth="1"/>
    <col min="7703" max="7936" width="4.28515625" style="23"/>
    <col min="7937" max="7937" width="2.42578125" style="23" customWidth="1"/>
    <col min="7938" max="7957" width="4.42578125" style="23" customWidth="1"/>
    <col min="7958" max="7958" width="2.42578125" style="23" customWidth="1"/>
    <col min="7959" max="8192" width="4.28515625" style="23"/>
    <col min="8193" max="8193" width="2.42578125" style="23" customWidth="1"/>
    <col min="8194" max="8213" width="4.42578125" style="23" customWidth="1"/>
    <col min="8214" max="8214" width="2.42578125" style="23" customWidth="1"/>
    <col min="8215" max="8448" width="4.28515625" style="23"/>
    <col min="8449" max="8449" width="2.42578125" style="23" customWidth="1"/>
    <col min="8450" max="8469" width="4.42578125" style="23" customWidth="1"/>
    <col min="8470" max="8470" width="2.42578125" style="23" customWidth="1"/>
    <col min="8471" max="8704" width="4.28515625" style="23"/>
    <col min="8705" max="8705" width="2.42578125" style="23" customWidth="1"/>
    <col min="8706" max="8725" width="4.42578125" style="23" customWidth="1"/>
    <col min="8726" max="8726" width="2.42578125" style="23" customWidth="1"/>
    <col min="8727" max="8960" width="4.28515625" style="23"/>
    <col min="8961" max="8961" width="2.42578125" style="23" customWidth="1"/>
    <col min="8962" max="8981" width="4.42578125" style="23" customWidth="1"/>
    <col min="8982" max="8982" width="2.42578125" style="23" customWidth="1"/>
    <col min="8983" max="9216" width="4.28515625" style="23"/>
    <col min="9217" max="9217" width="2.42578125" style="23" customWidth="1"/>
    <col min="9218" max="9237" width="4.42578125" style="23" customWidth="1"/>
    <col min="9238" max="9238" width="2.42578125" style="23" customWidth="1"/>
    <col min="9239" max="9472" width="4.28515625" style="23"/>
    <col min="9473" max="9473" width="2.42578125" style="23" customWidth="1"/>
    <col min="9474" max="9493" width="4.42578125" style="23" customWidth="1"/>
    <col min="9494" max="9494" width="2.42578125" style="23" customWidth="1"/>
    <col min="9495" max="9728" width="4.28515625" style="23"/>
    <col min="9729" max="9729" width="2.42578125" style="23" customWidth="1"/>
    <col min="9730" max="9749" width="4.42578125" style="23" customWidth="1"/>
    <col min="9750" max="9750" width="2.42578125" style="23" customWidth="1"/>
    <col min="9751" max="9984" width="4.28515625" style="23"/>
    <col min="9985" max="9985" width="2.42578125" style="23" customWidth="1"/>
    <col min="9986" max="10005" width="4.42578125" style="23" customWidth="1"/>
    <col min="10006" max="10006" width="2.42578125" style="23" customWidth="1"/>
    <col min="10007" max="10240" width="4.28515625" style="23"/>
    <col min="10241" max="10241" width="2.42578125" style="23" customWidth="1"/>
    <col min="10242" max="10261" width="4.42578125" style="23" customWidth="1"/>
    <col min="10262" max="10262" width="2.42578125" style="23" customWidth="1"/>
    <col min="10263" max="10496" width="4.28515625" style="23"/>
    <col min="10497" max="10497" width="2.42578125" style="23" customWidth="1"/>
    <col min="10498" max="10517" width="4.42578125" style="23" customWidth="1"/>
    <col min="10518" max="10518" width="2.42578125" style="23" customWidth="1"/>
    <col min="10519" max="10752" width="4.28515625" style="23"/>
    <col min="10753" max="10753" width="2.42578125" style="23" customWidth="1"/>
    <col min="10754" max="10773" width="4.42578125" style="23" customWidth="1"/>
    <col min="10774" max="10774" width="2.42578125" style="23" customWidth="1"/>
    <col min="10775" max="11008" width="4.28515625" style="23"/>
    <col min="11009" max="11009" width="2.42578125" style="23" customWidth="1"/>
    <col min="11010" max="11029" width="4.42578125" style="23" customWidth="1"/>
    <col min="11030" max="11030" width="2.42578125" style="23" customWidth="1"/>
    <col min="11031" max="11264" width="4.28515625" style="23"/>
    <col min="11265" max="11265" width="2.42578125" style="23" customWidth="1"/>
    <col min="11266" max="11285" width="4.42578125" style="23" customWidth="1"/>
    <col min="11286" max="11286" width="2.42578125" style="23" customWidth="1"/>
    <col min="11287" max="11520" width="4.28515625" style="23"/>
    <col min="11521" max="11521" width="2.42578125" style="23" customWidth="1"/>
    <col min="11522" max="11541" width="4.42578125" style="23" customWidth="1"/>
    <col min="11542" max="11542" width="2.42578125" style="23" customWidth="1"/>
    <col min="11543" max="11776" width="4.28515625" style="23"/>
    <col min="11777" max="11777" width="2.42578125" style="23" customWidth="1"/>
    <col min="11778" max="11797" width="4.42578125" style="23" customWidth="1"/>
    <col min="11798" max="11798" width="2.42578125" style="23" customWidth="1"/>
    <col min="11799" max="12032" width="4.28515625" style="23"/>
    <col min="12033" max="12033" width="2.42578125" style="23" customWidth="1"/>
    <col min="12034" max="12053" width="4.42578125" style="23" customWidth="1"/>
    <col min="12054" max="12054" width="2.42578125" style="23" customWidth="1"/>
    <col min="12055" max="12288" width="4.28515625" style="23"/>
    <col min="12289" max="12289" width="2.42578125" style="23" customWidth="1"/>
    <col min="12290" max="12309" width="4.42578125" style="23" customWidth="1"/>
    <col min="12310" max="12310" width="2.42578125" style="23" customWidth="1"/>
    <col min="12311" max="12544" width="4.28515625" style="23"/>
    <col min="12545" max="12545" width="2.42578125" style="23" customWidth="1"/>
    <col min="12546" max="12565" width="4.42578125" style="23" customWidth="1"/>
    <col min="12566" max="12566" width="2.42578125" style="23" customWidth="1"/>
    <col min="12567" max="12800" width="4.28515625" style="23"/>
    <col min="12801" max="12801" width="2.42578125" style="23" customWidth="1"/>
    <col min="12802" max="12821" width="4.42578125" style="23" customWidth="1"/>
    <col min="12822" max="12822" width="2.42578125" style="23" customWidth="1"/>
    <col min="12823" max="13056" width="4.28515625" style="23"/>
    <col min="13057" max="13057" width="2.42578125" style="23" customWidth="1"/>
    <col min="13058" max="13077" width="4.42578125" style="23" customWidth="1"/>
    <col min="13078" max="13078" width="2.42578125" style="23" customWidth="1"/>
    <col min="13079" max="13312" width="4.28515625" style="23"/>
    <col min="13313" max="13313" width="2.42578125" style="23" customWidth="1"/>
    <col min="13314" max="13333" width="4.42578125" style="23" customWidth="1"/>
    <col min="13334" max="13334" width="2.42578125" style="23" customWidth="1"/>
    <col min="13335" max="13568" width="4.28515625" style="23"/>
    <col min="13569" max="13569" width="2.42578125" style="23" customWidth="1"/>
    <col min="13570" max="13589" width="4.42578125" style="23" customWidth="1"/>
    <col min="13590" max="13590" width="2.42578125" style="23" customWidth="1"/>
    <col min="13591" max="13824" width="4.28515625" style="23"/>
    <col min="13825" max="13825" width="2.42578125" style="23" customWidth="1"/>
    <col min="13826" max="13845" width="4.42578125" style="23" customWidth="1"/>
    <col min="13846" max="13846" width="2.42578125" style="23" customWidth="1"/>
    <col min="13847" max="14080" width="4.28515625" style="23"/>
    <col min="14081" max="14081" width="2.42578125" style="23" customWidth="1"/>
    <col min="14082" max="14101" width="4.42578125" style="23" customWidth="1"/>
    <col min="14102" max="14102" width="2.42578125" style="23" customWidth="1"/>
    <col min="14103" max="14336" width="4.28515625" style="23"/>
    <col min="14337" max="14337" width="2.42578125" style="23" customWidth="1"/>
    <col min="14338" max="14357" width="4.42578125" style="23" customWidth="1"/>
    <col min="14358" max="14358" width="2.42578125" style="23" customWidth="1"/>
    <col min="14359" max="14592" width="4.28515625" style="23"/>
    <col min="14593" max="14593" width="2.42578125" style="23" customWidth="1"/>
    <col min="14594" max="14613" width="4.42578125" style="23" customWidth="1"/>
    <col min="14614" max="14614" width="2.42578125" style="23" customWidth="1"/>
    <col min="14615" max="14848" width="4.28515625" style="23"/>
    <col min="14849" max="14849" width="2.42578125" style="23" customWidth="1"/>
    <col min="14850" max="14869" width="4.42578125" style="23" customWidth="1"/>
    <col min="14870" max="14870" width="2.42578125" style="23" customWidth="1"/>
    <col min="14871" max="15104" width="4.28515625" style="23"/>
    <col min="15105" max="15105" width="2.42578125" style="23" customWidth="1"/>
    <col min="15106" max="15125" width="4.42578125" style="23" customWidth="1"/>
    <col min="15126" max="15126" width="2.42578125" style="23" customWidth="1"/>
    <col min="15127" max="15360" width="4.28515625" style="23"/>
    <col min="15361" max="15361" width="2.42578125" style="23" customWidth="1"/>
    <col min="15362" max="15381" width="4.42578125" style="23" customWidth="1"/>
    <col min="15382" max="15382" width="2.42578125" style="23" customWidth="1"/>
    <col min="15383" max="15616" width="4.28515625" style="23"/>
    <col min="15617" max="15617" width="2.42578125" style="23" customWidth="1"/>
    <col min="15618" max="15637" width="4.42578125" style="23" customWidth="1"/>
    <col min="15638" max="15638" width="2.42578125" style="23" customWidth="1"/>
    <col min="15639" max="15872" width="4.28515625" style="23"/>
    <col min="15873" max="15873" width="2.42578125" style="23" customWidth="1"/>
    <col min="15874" max="15893" width="4.42578125" style="23" customWidth="1"/>
    <col min="15894" max="15894" width="2.42578125" style="23" customWidth="1"/>
    <col min="15895" max="16128" width="4.28515625" style="23"/>
    <col min="16129" max="16129" width="2.42578125" style="23" customWidth="1"/>
    <col min="16130" max="16149" width="4.42578125" style="23" customWidth="1"/>
    <col min="16150" max="16150" width="2.42578125" style="23" customWidth="1"/>
    <col min="16151" max="16384" width="4.28515625" style="23"/>
  </cols>
  <sheetData>
    <row r="2" spans="2:28" ht="22.5" customHeight="1">
      <c r="B2" s="211" t="s">
        <v>444</v>
      </c>
    </row>
    <row r="3" spans="2:28" ht="22.5" customHeight="1">
      <c r="AB3" s="36"/>
    </row>
    <row r="4" spans="2:28" ht="22.5" customHeight="1">
      <c r="C4" s="23" t="s">
        <v>445</v>
      </c>
      <c r="N4" s="251" t="s">
        <v>178</v>
      </c>
      <c r="O4" s="251"/>
      <c r="P4" s="209"/>
      <c r="Q4" s="209" t="s">
        <v>151</v>
      </c>
      <c r="R4" s="209"/>
      <c r="S4" s="209" t="s">
        <v>152</v>
      </c>
      <c r="T4" s="209"/>
      <c r="U4" s="209" t="s">
        <v>153</v>
      </c>
      <c r="AB4" s="37"/>
    </row>
    <row r="5" spans="2:28" ht="22.5" customHeight="1">
      <c r="C5" s="23" t="s">
        <v>446</v>
      </c>
      <c r="O5" s="25"/>
      <c r="P5" s="25"/>
      <c r="Q5" s="25"/>
      <c r="R5" s="25"/>
      <c r="S5" s="25"/>
      <c r="T5" s="25"/>
      <c r="AB5" s="37"/>
    </row>
    <row r="6" spans="2:28" ht="22.5" customHeight="1">
      <c r="C6" s="23" t="s">
        <v>447</v>
      </c>
      <c r="AB6" s="36"/>
    </row>
    <row r="7" spans="2:28" ht="22.5" customHeight="1">
      <c r="AB7" s="36"/>
    </row>
    <row r="8" spans="2:28" ht="22.5" customHeight="1">
      <c r="I8" s="23" t="s">
        <v>160</v>
      </c>
      <c r="K8" s="23" t="s">
        <v>448</v>
      </c>
      <c r="M8" s="25" t="s">
        <v>162</v>
      </c>
      <c r="N8" s="25"/>
      <c r="O8" s="252"/>
      <c r="P8" s="252"/>
      <c r="Q8" s="252"/>
      <c r="R8" s="252"/>
      <c r="S8" s="252"/>
      <c r="T8" s="252"/>
      <c r="U8" s="252"/>
    </row>
    <row r="9" spans="2:28" ht="22.5" customHeight="1">
      <c r="K9" s="530" t="s">
        <v>449</v>
      </c>
      <c r="L9" s="530"/>
      <c r="M9" s="530"/>
      <c r="O9" s="209"/>
      <c r="P9" s="209"/>
      <c r="Q9" s="209"/>
      <c r="U9" s="210"/>
    </row>
    <row r="10" spans="2:28" ht="22.5" customHeight="1">
      <c r="K10" s="252" t="s">
        <v>450</v>
      </c>
      <c r="L10" s="252"/>
      <c r="M10" s="252"/>
      <c r="O10" s="25"/>
      <c r="P10" s="249"/>
      <c r="Q10" s="249"/>
      <c r="R10" s="249"/>
      <c r="U10" s="210"/>
    </row>
    <row r="11" spans="2:28" ht="22.5" customHeight="1">
      <c r="K11" s="530" t="s">
        <v>451</v>
      </c>
      <c r="L11" s="530"/>
      <c r="M11" s="530"/>
      <c r="N11" s="25"/>
      <c r="O11" s="249"/>
      <c r="P11" s="249"/>
      <c r="Q11" s="249"/>
      <c r="R11" s="249"/>
      <c r="S11" s="249"/>
      <c r="T11" s="249"/>
      <c r="U11" s="23" t="s">
        <v>165</v>
      </c>
    </row>
    <row r="12" spans="2:28" ht="22.5" customHeight="1">
      <c r="AB12" s="36"/>
    </row>
    <row r="13" spans="2:28" ht="22.5" customHeight="1">
      <c r="B13" s="249" t="s">
        <v>452</v>
      </c>
      <c r="C13" s="529"/>
      <c r="D13" s="529"/>
      <c r="E13" s="529"/>
      <c r="F13" s="529"/>
      <c r="G13" s="529"/>
      <c r="H13" s="529"/>
      <c r="I13" s="529"/>
      <c r="J13" s="529"/>
      <c r="K13" s="529"/>
      <c r="L13" s="529"/>
      <c r="M13" s="529"/>
      <c r="N13" s="529"/>
      <c r="O13" s="529"/>
      <c r="P13" s="529"/>
      <c r="Q13" s="529"/>
      <c r="R13" s="529"/>
      <c r="S13" s="529"/>
      <c r="T13" s="529"/>
      <c r="U13" s="529"/>
      <c r="V13" s="25"/>
      <c r="AB13" s="36"/>
    </row>
    <row r="14" spans="2:28" ht="22.5" customHeight="1">
      <c r="AB14" s="36"/>
    </row>
    <row r="15" spans="2:28" ht="22.5" customHeight="1">
      <c r="G15" s="23" t="s">
        <v>453</v>
      </c>
      <c r="I15" s="209" t="s">
        <v>307</v>
      </c>
      <c r="J15" s="250"/>
      <c r="K15" s="250"/>
      <c r="L15" s="250"/>
      <c r="M15" s="250"/>
      <c r="N15" s="209" t="s">
        <v>173</v>
      </c>
      <c r="AB15" s="36"/>
    </row>
    <row r="16" spans="2:28" ht="22.5" customHeight="1">
      <c r="AB16" s="36"/>
    </row>
    <row r="17" spans="2:28" ht="22.5" customHeight="1">
      <c r="B17" s="25" t="s">
        <v>454</v>
      </c>
      <c r="C17" s="34"/>
      <c r="D17" s="34"/>
      <c r="F17" s="34"/>
      <c r="G17" s="34"/>
      <c r="H17" s="34"/>
      <c r="I17" s="34"/>
      <c r="J17" s="34"/>
      <c r="K17" s="34"/>
      <c r="L17" s="34"/>
      <c r="M17" s="34"/>
      <c r="N17" s="34"/>
      <c r="O17" s="34"/>
      <c r="P17" s="34"/>
      <c r="Q17" s="34"/>
      <c r="R17" s="34"/>
      <c r="S17" s="34"/>
      <c r="T17" s="34"/>
      <c r="U17" s="34"/>
      <c r="V17" s="34"/>
      <c r="AB17" s="38"/>
    </row>
    <row r="18" spans="2:28" ht="22.5" customHeight="1">
      <c r="B18" s="25"/>
      <c r="C18" s="23" t="s">
        <v>455</v>
      </c>
      <c r="D18" s="34"/>
      <c r="F18" s="34"/>
      <c r="G18" s="34"/>
      <c r="H18" s="34"/>
      <c r="I18" s="34"/>
      <c r="J18" s="34"/>
      <c r="K18" s="34"/>
      <c r="L18" s="34"/>
      <c r="M18" s="34"/>
      <c r="N18" s="34"/>
      <c r="O18" s="34"/>
      <c r="P18" s="34"/>
      <c r="Q18" s="34"/>
      <c r="R18" s="34"/>
      <c r="S18" s="34"/>
      <c r="T18" s="34"/>
      <c r="U18" s="34"/>
      <c r="V18" s="34"/>
      <c r="AB18" s="38"/>
    </row>
    <row r="19" spans="2:28" ht="22.5" customHeight="1">
      <c r="B19" s="25"/>
      <c r="D19" s="25" t="s">
        <v>456</v>
      </c>
      <c r="H19" s="25"/>
      <c r="I19" s="25"/>
      <c r="J19" s="25"/>
      <c r="K19" s="25"/>
      <c r="L19" s="25"/>
      <c r="M19" s="25"/>
      <c r="N19" s="251" t="s">
        <v>457</v>
      </c>
      <c r="O19" s="251"/>
      <c r="P19" s="251"/>
      <c r="Q19" s="210" t="s">
        <v>458</v>
      </c>
      <c r="R19" s="25"/>
      <c r="T19" s="25" t="s">
        <v>459</v>
      </c>
      <c r="Z19" s="38"/>
    </row>
    <row r="20" spans="2:28" ht="22.5" customHeight="1">
      <c r="B20" s="25"/>
      <c r="D20" s="25" t="s">
        <v>460</v>
      </c>
      <c r="H20" s="25"/>
      <c r="I20" s="25"/>
      <c r="J20" s="25"/>
      <c r="K20" s="25"/>
      <c r="L20" s="25"/>
      <c r="M20" s="25"/>
      <c r="N20" s="251" t="s">
        <v>461</v>
      </c>
      <c r="O20" s="251"/>
      <c r="P20" s="251"/>
      <c r="Q20" s="210" t="s">
        <v>458</v>
      </c>
      <c r="R20" s="25"/>
      <c r="T20" s="25" t="s">
        <v>459</v>
      </c>
      <c r="Z20" s="38"/>
    </row>
    <row r="21" spans="2:28" ht="22.5" customHeight="1">
      <c r="B21" s="25"/>
      <c r="D21" s="23" t="s">
        <v>462</v>
      </c>
      <c r="E21" s="25"/>
      <c r="I21" s="25"/>
      <c r="J21" s="25"/>
      <c r="K21" s="25"/>
      <c r="L21" s="25"/>
      <c r="M21" s="25" t="s">
        <v>463</v>
      </c>
      <c r="N21" s="251" t="s">
        <v>464</v>
      </c>
      <c r="O21" s="251"/>
      <c r="P21" s="251"/>
      <c r="Q21" s="210" t="s">
        <v>458</v>
      </c>
      <c r="R21" s="25"/>
      <c r="T21" s="25" t="s">
        <v>459</v>
      </c>
      <c r="Z21" s="38"/>
    </row>
    <row r="22" spans="2:28" ht="22.5" customHeight="1">
      <c r="E22" s="25"/>
      <c r="F22" s="25"/>
      <c r="G22" s="25"/>
      <c r="H22" s="25"/>
      <c r="I22" s="25"/>
      <c r="J22" s="25"/>
      <c r="K22" s="25"/>
      <c r="L22" s="25"/>
      <c r="M22" s="25"/>
      <c r="N22" s="251"/>
      <c r="O22" s="251"/>
      <c r="P22" s="251"/>
      <c r="Q22" s="210"/>
      <c r="R22" s="25"/>
      <c r="T22" s="25"/>
      <c r="Z22" s="36"/>
    </row>
    <row r="23" spans="2:28" ht="22.5" customHeight="1">
      <c r="B23" s="25" t="s">
        <v>465</v>
      </c>
      <c r="AB23" s="36"/>
    </row>
    <row r="24" spans="2:28" ht="22.5" customHeight="1">
      <c r="B24" s="23" t="s">
        <v>466</v>
      </c>
      <c r="D24" s="531"/>
      <c r="E24" s="531"/>
      <c r="F24" s="531"/>
      <c r="G24" s="531"/>
      <c r="H24" s="34"/>
      <c r="I24" s="23" t="s">
        <v>466</v>
      </c>
      <c r="K24" s="249"/>
      <c r="L24" s="249"/>
      <c r="M24" s="249"/>
      <c r="N24" s="249"/>
      <c r="P24" s="23" t="s">
        <v>466</v>
      </c>
      <c r="R24" s="249"/>
      <c r="S24" s="249"/>
      <c r="T24" s="249"/>
      <c r="U24" s="249"/>
      <c r="V24" s="34"/>
      <c r="AB24" s="36"/>
    </row>
    <row r="25" spans="2:28" s="24" customFormat="1" ht="22.5" customHeight="1">
      <c r="B25" s="175" t="s">
        <v>278</v>
      </c>
      <c r="C25" s="407"/>
      <c r="D25" s="407"/>
      <c r="E25" s="407"/>
      <c r="F25" s="407"/>
      <c r="G25" s="407"/>
      <c r="I25" s="175" t="s">
        <v>278</v>
      </c>
      <c r="J25" s="407"/>
      <c r="K25" s="407"/>
      <c r="L25" s="407"/>
      <c r="M25" s="407"/>
      <c r="N25" s="407"/>
      <c r="P25" s="175" t="s">
        <v>278</v>
      </c>
      <c r="Q25" s="407"/>
      <c r="R25" s="407"/>
      <c r="S25" s="407"/>
      <c r="T25" s="407"/>
      <c r="U25" s="407"/>
      <c r="V25" s="35"/>
      <c r="AB25" s="36"/>
    </row>
    <row r="26" spans="2:28" s="24" customFormat="1" ht="22.5" customHeight="1">
      <c r="B26" s="35"/>
      <c r="C26" s="35"/>
      <c r="D26" s="35"/>
      <c r="E26" s="35"/>
      <c r="F26" s="35"/>
      <c r="G26" s="35"/>
      <c r="H26" s="35"/>
      <c r="I26" s="35"/>
      <c r="J26" s="35"/>
      <c r="K26" s="35"/>
      <c r="L26" s="35"/>
      <c r="M26" s="35"/>
      <c r="N26" s="35"/>
      <c r="O26" s="35"/>
      <c r="P26" s="35"/>
      <c r="Q26" s="35"/>
      <c r="R26" s="35"/>
      <c r="S26" s="35"/>
      <c r="T26" s="35"/>
      <c r="U26" s="35"/>
      <c r="AB26" s="36"/>
    </row>
    <row r="27" spans="2:28" s="24" customFormat="1" ht="22.5" customHeight="1">
      <c r="B27" s="35"/>
      <c r="C27" s="35"/>
      <c r="D27" s="23" t="s">
        <v>318</v>
      </c>
      <c r="E27" s="35"/>
      <c r="F27" s="35"/>
      <c r="G27" s="35"/>
      <c r="H27" s="35"/>
      <c r="I27" s="35"/>
      <c r="J27" s="39"/>
      <c r="K27" s="35"/>
      <c r="L27" s="35"/>
      <c r="M27" s="35"/>
      <c r="N27" s="39"/>
      <c r="O27" s="35"/>
      <c r="P27" s="35"/>
      <c r="Q27" s="35"/>
      <c r="R27" s="35"/>
      <c r="S27" s="35"/>
      <c r="T27" s="35"/>
      <c r="U27" s="35"/>
      <c r="AB27" s="36"/>
    </row>
    <row r="28" spans="2:28" s="24" customFormat="1" ht="22.5" customHeight="1">
      <c r="B28" s="35"/>
      <c r="C28" s="35"/>
      <c r="D28" s="35"/>
      <c r="E28" s="438" t="s">
        <v>319</v>
      </c>
      <c r="F28" s="438"/>
      <c r="G28" s="438"/>
      <c r="H28" s="438"/>
      <c r="I28" s="438"/>
      <c r="J28" s="407"/>
      <c r="K28" s="407"/>
      <c r="L28" s="407"/>
      <c r="M28" s="407"/>
      <c r="N28" s="407"/>
      <c r="O28" s="407"/>
      <c r="P28" s="407"/>
      <c r="Q28" s="407"/>
      <c r="R28" s="407"/>
      <c r="S28" s="35"/>
      <c r="T28" s="35"/>
      <c r="U28" s="35"/>
      <c r="V28" s="35"/>
      <c r="AB28" s="36"/>
    </row>
    <row r="29" spans="2:28" s="24" customFormat="1" ht="22.5" customHeight="1">
      <c r="B29" s="35"/>
      <c r="C29" s="35"/>
      <c r="D29" s="35"/>
      <c r="E29" s="438" t="s">
        <v>320</v>
      </c>
      <c r="F29" s="438"/>
      <c r="G29" s="438"/>
      <c r="H29" s="438"/>
      <c r="I29" s="438"/>
      <c r="J29" s="407"/>
      <c r="K29" s="407"/>
      <c r="L29" s="407"/>
      <c r="M29" s="407"/>
      <c r="N29" s="407"/>
      <c r="O29" s="407"/>
      <c r="P29" s="407"/>
      <c r="Q29" s="407"/>
      <c r="R29" s="407"/>
      <c r="S29" s="35"/>
      <c r="T29" s="35"/>
      <c r="U29" s="35"/>
      <c r="V29" s="35"/>
      <c r="AB29" s="36"/>
    </row>
    <row r="30" spans="2:28" s="24" customFormat="1" ht="22.5" customHeight="1">
      <c r="B30" s="35"/>
      <c r="C30" s="35"/>
      <c r="D30" s="35"/>
      <c r="E30" s="438" t="s">
        <v>321</v>
      </c>
      <c r="F30" s="438"/>
      <c r="G30" s="438"/>
      <c r="H30" s="438"/>
      <c r="I30" s="438"/>
      <c r="J30" s="404" t="s">
        <v>322</v>
      </c>
      <c r="K30" s="404"/>
      <c r="L30" s="404"/>
      <c r="M30" s="404"/>
      <c r="N30" s="404"/>
      <c r="O30" s="404"/>
      <c r="P30" s="404"/>
      <c r="Q30" s="404"/>
      <c r="R30" s="404"/>
      <c r="S30" s="35"/>
      <c r="T30" s="35"/>
      <c r="U30" s="35"/>
      <c r="V30" s="35"/>
      <c r="AB30" s="36"/>
    </row>
    <row r="31" spans="2:28" s="24" customFormat="1" ht="22.5" customHeight="1">
      <c r="C31" s="35"/>
      <c r="D31" s="35"/>
      <c r="E31" s="438" t="s">
        <v>323</v>
      </c>
      <c r="F31" s="438"/>
      <c r="G31" s="438"/>
      <c r="H31" s="438"/>
      <c r="I31" s="438"/>
      <c r="J31" s="407"/>
      <c r="K31" s="407"/>
      <c r="L31" s="407"/>
      <c r="M31" s="407"/>
      <c r="N31" s="407"/>
      <c r="O31" s="407"/>
      <c r="P31" s="407"/>
      <c r="Q31" s="407"/>
      <c r="R31" s="407"/>
      <c r="S31" s="35"/>
      <c r="T31" s="35"/>
      <c r="U31" s="35"/>
      <c r="V31" s="35"/>
      <c r="AB31" s="36"/>
    </row>
    <row r="32" spans="2:28" s="24" customFormat="1" ht="22.5" customHeight="1">
      <c r="C32" s="35"/>
      <c r="D32" s="35"/>
      <c r="E32" s="438" t="s">
        <v>324</v>
      </c>
      <c r="F32" s="438"/>
      <c r="G32" s="438"/>
      <c r="H32" s="438"/>
      <c r="I32" s="438"/>
      <c r="J32" s="439"/>
      <c r="K32" s="439"/>
      <c r="L32" s="439"/>
      <c r="M32" s="439"/>
      <c r="N32" s="439"/>
      <c r="O32" s="439"/>
      <c r="P32" s="439"/>
      <c r="Q32" s="439"/>
      <c r="R32" s="439"/>
      <c r="S32" s="35"/>
      <c r="T32" s="35"/>
      <c r="U32" s="35"/>
      <c r="V32" s="35"/>
      <c r="AB32" s="36"/>
    </row>
    <row r="33" spans="3:28" s="24" customFormat="1" ht="22.5" customHeight="1">
      <c r="C33" s="35"/>
      <c r="D33" s="35"/>
      <c r="E33" s="438" t="s">
        <v>325</v>
      </c>
      <c r="F33" s="438"/>
      <c r="G33" s="438"/>
      <c r="H33" s="438"/>
      <c r="I33" s="438"/>
      <c r="J33" s="407"/>
      <c r="K33" s="407"/>
      <c r="L33" s="407"/>
      <c r="M33" s="407"/>
      <c r="N33" s="407"/>
      <c r="O33" s="407"/>
      <c r="P33" s="407"/>
      <c r="Q33" s="407"/>
      <c r="R33" s="407"/>
      <c r="S33" s="35"/>
      <c r="T33" s="35"/>
      <c r="U33" s="35"/>
      <c r="V33" s="35"/>
      <c r="AB33" s="36"/>
    </row>
    <row r="34" spans="3:28" s="24" customFormat="1" ht="22.5" customHeight="1">
      <c r="C34" s="35"/>
      <c r="D34" s="35"/>
      <c r="E34" s="35"/>
      <c r="F34" s="35"/>
      <c r="G34" s="35"/>
      <c r="H34" s="35"/>
      <c r="I34" s="35"/>
      <c r="J34" s="35"/>
      <c r="K34" s="35"/>
      <c r="L34" s="35"/>
      <c r="M34" s="35"/>
      <c r="N34" s="35"/>
      <c r="O34" s="35"/>
      <c r="P34" s="35"/>
      <c r="Q34" s="35"/>
      <c r="R34" s="35"/>
      <c r="S34" s="35"/>
      <c r="T34" s="35"/>
      <c r="U34" s="35"/>
      <c r="V34" s="35"/>
      <c r="AB34" s="36"/>
    </row>
  </sheetData>
  <mergeCells count="31">
    <mergeCell ref="E29:I29"/>
    <mergeCell ref="J29:R29"/>
    <mergeCell ref="E33:I33"/>
    <mergeCell ref="J33:R33"/>
    <mergeCell ref="E30:I30"/>
    <mergeCell ref="J30:R30"/>
    <mergeCell ref="E31:I31"/>
    <mergeCell ref="J31:R31"/>
    <mergeCell ref="E32:I32"/>
    <mergeCell ref="J32:R32"/>
    <mergeCell ref="N19:P19"/>
    <mergeCell ref="N20:P20"/>
    <mergeCell ref="N21:P21"/>
    <mergeCell ref="N22:P22"/>
    <mergeCell ref="E28:I28"/>
    <mergeCell ref="J28:R28"/>
    <mergeCell ref="C25:G25"/>
    <mergeCell ref="J25:N25"/>
    <mergeCell ref="Q25:U25"/>
    <mergeCell ref="D24:G24"/>
    <mergeCell ref="K24:N24"/>
    <mergeCell ref="R24:U24"/>
    <mergeCell ref="J15:M15"/>
    <mergeCell ref="B13:U13"/>
    <mergeCell ref="N4:O4"/>
    <mergeCell ref="P10:R10"/>
    <mergeCell ref="O8:U8"/>
    <mergeCell ref="O11:T11"/>
    <mergeCell ref="K9:M9"/>
    <mergeCell ref="K10:M10"/>
    <mergeCell ref="K11:M11"/>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00FF"/>
  </sheetPr>
  <dimension ref="A1:C25"/>
  <sheetViews>
    <sheetView showGridLines="0" view="pageBreakPreview" zoomScaleNormal="100" zoomScaleSheetLayoutView="100" workbookViewId="0"/>
  </sheetViews>
  <sheetFormatPr defaultColWidth="9" defaultRowHeight="15.75"/>
  <cols>
    <col min="1" max="2" width="14.5703125" style="1" customWidth="1"/>
    <col min="3" max="3" width="60.85546875" style="1" customWidth="1"/>
    <col min="4" max="16384" width="9" style="1"/>
  </cols>
  <sheetData>
    <row r="1" spans="1:3" ht="20.25" customHeight="1">
      <c r="A1" s="1" t="s">
        <v>112</v>
      </c>
    </row>
    <row r="3" spans="1:3">
      <c r="A3" s="1" t="s">
        <v>113</v>
      </c>
    </row>
    <row r="4" spans="1:3" ht="21.75" customHeight="1">
      <c r="A4" s="237" t="s">
        <v>114</v>
      </c>
      <c r="B4" s="238"/>
      <c r="C4" s="76" t="s">
        <v>115</v>
      </c>
    </row>
    <row r="5" spans="1:3" ht="30" customHeight="1">
      <c r="A5" s="246" t="s">
        <v>116</v>
      </c>
      <c r="B5" s="247"/>
      <c r="C5" s="74" t="s">
        <v>117</v>
      </c>
    </row>
    <row r="6" spans="1:3" ht="30" customHeight="1">
      <c r="A6" s="246" t="s">
        <v>118</v>
      </c>
      <c r="B6" s="247"/>
      <c r="C6" s="74" t="s">
        <v>119</v>
      </c>
    </row>
    <row r="7" spans="1:3" ht="30" customHeight="1">
      <c r="A7" s="246" t="s">
        <v>120</v>
      </c>
      <c r="B7" s="247"/>
      <c r="C7" s="74" t="s">
        <v>121</v>
      </c>
    </row>
    <row r="8" spans="1:3" ht="22.5" customHeight="1">
      <c r="A8" s="77"/>
      <c r="B8" s="77"/>
      <c r="C8" s="78"/>
    </row>
    <row r="9" spans="1:3">
      <c r="A9" s="1" t="s">
        <v>122</v>
      </c>
    </row>
    <row r="10" spans="1:3" ht="21.75" customHeight="1">
      <c r="A10" s="237" t="s">
        <v>114</v>
      </c>
      <c r="B10" s="238"/>
      <c r="C10" s="76" t="s">
        <v>115</v>
      </c>
    </row>
    <row r="11" spans="1:3" ht="30" customHeight="1">
      <c r="A11" s="241" t="s">
        <v>123</v>
      </c>
      <c r="B11" s="242"/>
      <c r="C11" s="79" t="s">
        <v>124</v>
      </c>
    </row>
    <row r="12" spans="1:3" ht="30" customHeight="1">
      <c r="A12" s="245" t="s">
        <v>125</v>
      </c>
      <c r="B12" s="75" t="s">
        <v>126</v>
      </c>
      <c r="C12" s="79" t="s">
        <v>127</v>
      </c>
    </row>
    <row r="13" spans="1:3" ht="30" customHeight="1">
      <c r="A13" s="245"/>
      <c r="B13" s="75" t="s">
        <v>128</v>
      </c>
      <c r="C13" s="79" t="s">
        <v>129</v>
      </c>
    </row>
    <row r="14" spans="1:3" ht="30" customHeight="1">
      <c r="A14" s="245"/>
      <c r="B14" s="75" t="s">
        <v>130</v>
      </c>
      <c r="C14" s="197" t="s">
        <v>131</v>
      </c>
    </row>
    <row r="15" spans="1:3" ht="30" customHeight="1">
      <c r="A15" s="245"/>
      <c r="B15" s="75" t="s">
        <v>132</v>
      </c>
      <c r="C15" s="79" t="s">
        <v>133</v>
      </c>
    </row>
    <row r="16" spans="1:3" ht="30" customHeight="1">
      <c r="A16" s="245" t="s">
        <v>134</v>
      </c>
      <c r="B16" s="75" t="s">
        <v>135</v>
      </c>
      <c r="C16" s="79" t="s">
        <v>136</v>
      </c>
    </row>
    <row r="17" spans="1:3" ht="30" customHeight="1">
      <c r="A17" s="245"/>
      <c r="B17" s="75" t="s">
        <v>137</v>
      </c>
      <c r="C17" s="79" t="s">
        <v>138</v>
      </c>
    </row>
    <row r="18" spans="1:3" ht="30" customHeight="1">
      <c r="A18" s="239" t="s">
        <v>139</v>
      </c>
      <c r="B18" s="240"/>
      <c r="C18" s="200" t="s">
        <v>140</v>
      </c>
    </row>
    <row r="19" spans="1:3" ht="33.75" customHeight="1">
      <c r="A19" s="241" t="s">
        <v>141</v>
      </c>
      <c r="B19" s="242"/>
      <c r="C19" s="200" t="s">
        <v>142</v>
      </c>
    </row>
    <row r="20" spans="1:3" ht="30" customHeight="1">
      <c r="A20" s="243" t="s">
        <v>143</v>
      </c>
      <c r="B20" s="244"/>
      <c r="C20" s="200" t="s">
        <v>144</v>
      </c>
    </row>
    <row r="21" spans="1:3" ht="24.75" customHeight="1"/>
    <row r="22" spans="1:3" ht="21.75" customHeight="1">
      <c r="A22" s="201" t="s">
        <v>145</v>
      </c>
      <c r="B22" s="193"/>
      <c r="C22" s="193"/>
    </row>
    <row r="23" spans="1:3" ht="25.5" customHeight="1">
      <c r="A23" s="80" t="s">
        <v>146</v>
      </c>
    </row>
    <row r="24" spans="1:3" ht="24" customHeight="1">
      <c r="A24" s="80" t="s">
        <v>147</v>
      </c>
    </row>
    <row r="25" spans="1:3" ht="23.25" customHeight="1">
      <c r="A25" s="80" t="s">
        <v>148</v>
      </c>
    </row>
  </sheetData>
  <mergeCells count="11">
    <mergeCell ref="A4:B4"/>
    <mergeCell ref="A18:B18"/>
    <mergeCell ref="A11:B11"/>
    <mergeCell ref="A19:B19"/>
    <mergeCell ref="A20:B20"/>
    <mergeCell ref="A10:B10"/>
    <mergeCell ref="A12:A15"/>
    <mergeCell ref="A16:A17"/>
    <mergeCell ref="A5:B5"/>
    <mergeCell ref="A6:B6"/>
    <mergeCell ref="A7:B7"/>
  </mergeCells>
  <phoneticPr fontId="2"/>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2060"/>
  </sheetPr>
  <dimension ref="B1:V33"/>
  <sheetViews>
    <sheetView view="pageBreakPreview" zoomScaleNormal="70" zoomScaleSheetLayoutView="100" workbookViewId="0"/>
  </sheetViews>
  <sheetFormatPr defaultColWidth="4.28515625" defaultRowHeight="22.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14.25">
      <c r="D1" s="24"/>
      <c r="E1" s="35"/>
      <c r="F1" s="35"/>
      <c r="G1" s="136"/>
      <c r="H1" s="136"/>
      <c r="I1" s="35"/>
      <c r="J1" s="35"/>
      <c r="K1" s="35"/>
      <c r="L1" s="35"/>
      <c r="M1" s="35"/>
      <c r="N1" s="35"/>
      <c r="O1" s="35"/>
      <c r="P1" s="35"/>
      <c r="Q1" s="24"/>
      <c r="R1" s="35"/>
      <c r="S1" s="35"/>
      <c r="T1" s="136"/>
      <c r="U1" s="136"/>
    </row>
    <row r="2" spans="2:22" ht="24.75" customHeight="1">
      <c r="D2" s="24"/>
      <c r="E2" s="35"/>
      <c r="F2" s="35"/>
      <c r="G2" s="35"/>
      <c r="H2" s="35"/>
      <c r="I2" s="35"/>
      <c r="J2" s="35"/>
      <c r="K2" s="35"/>
      <c r="L2" s="35"/>
      <c r="M2" s="35"/>
      <c r="N2" s="35"/>
      <c r="O2" s="35"/>
      <c r="P2" s="35"/>
      <c r="Q2" s="35"/>
      <c r="R2" s="35"/>
      <c r="S2" s="35"/>
      <c r="T2" s="35"/>
      <c r="U2" s="35"/>
    </row>
    <row r="3" spans="2:22" ht="24.75" customHeight="1">
      <c r="D3" s="24"/>
      <c r="E3" s="35"/>
      <c r="F3" s="35"/>
      <c r="G3" s="35"/>
      <c r="H3" s="35"/>
      <c r="I3" s="35"/>
      <c r="J3" s="35"/>
      <c r="K3" s="35"/>
      <c r="L3" s="35"/>
      <c r="M3" s="35"/>
      <c r="N3" s="35"/>
      <c r="O3" s="35"/>
      <c r="P3" s="35"/>
      <c r="Q3" s="35"/>
      <c r="R3" s="35"/>
      <c r="S3" s="35"/>
      <c r="T3" s="35"/>
      <c r="U3" s="35"/>
    </row>
    <row r="5" spans="2:22" ht="14.25">
      <c r="B5" s="23" t="s">
        <v>149</v>
      </c>
    </row>
    <row r="6" spans="2:22" ht="14.25">
      <c r="O6" s="251" t="s">
        <v>150</v>
      </c>
      <c r="P6" s="251"/>
      <c r="Q6" s="209"/>
      <c r="R6" s="209" t="s">
        <v>151</v>
      </c>
      <c r="S6" s="209"/>
      <c r="T6" s="209" t="s">
        <v>152</v>
      </c>
      <c r="U6" s="209"/>
      <c r="V6" s="209" t="s">
        <v>153</v>
      </c>
    </row>
    <row r="7" spans="2:22" ht="11.25" customHeight="1"/>
    <row r="8" spans="2:22" ht="14.25">
      <c r="C8" s="23" t="s">
        <v>154</v>
      </c>
      <c r="F8" s="23" t="s">
        <v>155</v>
      </c>
      <c r="J8" s="23" t="s">
        <v>156</v>
      </c>
    </row>
    <row r="9" spans="2:22" ht="11.25" customHeight="1"/>
    <row r="10" spans="2:22" ht="14.25">
      <c r="L10" s="142" t="s">
        <v>157</v>
      </c>
      <c r="P10" s="25"/>
      <c r="Q10" s="249"/>
      <c r="R10" s="249"/>
      <c r="S10" s="249"/>
      <c r="T10" s="142" t="s">
        <v>158</v>
      </c>
      <c r="V10" s="210"/>
    </row>
    <row r="11" spans="2:22" ht="14.25">
      <c r="P11" s="209"/>
      <c r="Q11" s="209"/>
      <c r="R11" s="209"/>
      <c r="T11" s="142" t="s">
        <v>159</v>
      </c>
      <c r="V11" s="210"/>
    </row>
    <row r="12" spans="2:22" ht="14.25">
      <c r="J12" s="23" t="s">
        <v>160</v>
      </c>
      <c r="L12" s="23" t="s">
        <v>161</v>
      </c>
      <c r="N12" s="25" t="s">
        <v>162</v>
      </c>
      <c r="O12" s="25"/>
      <c r="P12" s="252"/>
      <c r="Q12" s="252"/>
      <c r="R12" s="252"/>
      <c r="S12" s="252"/>
      <c r="T12" s="252"/>
      <c r="U12" s="252"/>
      <c r="V12" s="252"/>
    </row>
    <row r="13" spans="2:22" ht="14.25">
      <c r="N13" s="25"/>
      <c r="O13" s="25"/>
      <c r="P13" s="211"/>
      <c r="Q13" s="211"/>
      <c r="R13" s="211"/>
      <c r="S13" s="211"/>
      <c r="T13" s="211"/>
      <c r="U13" s="211"/>
      <c r="V13" s="211"/>
    </row>
    <row r="14" spans="2:22" ht="14.25">
      <c r="L14" s="23" t="s">
        <v>163</v>
      </c>
      <c r="N14" s="253" t="s">
        <v>164</v>
      </c>
      <c r="O14" s="253"/>
      <c r="P14" s="249"/>
      <c r="Q14" s="249"/>
      <c r="R14" s="249"/>
      <c r="S14" s="249"/>
      <c r="T14" s="249"/>
      <c r="U14" s="249"/>
      <c r="V14" s="23" t="s">
        <v>165</v>
      </c>
    </row>
    <row r="15" spans="2:22" ht="14.25">
      <c r="N15" s="254" t="s">
        <v>166</v>
      </c>
      <c r="O15" s="254"/>
      <c r="P15" s="209"/>
      <c r="Q15" s="209"/>
      <c r="R15" s="209"/>
      <c r="S15" s="209"/>
      <c r="T15" s="209"/>
      <c r="U15" s="209"/>
    </row>
    <row r="16" spans="2:22" ht="17.25" customHeight="1"/>
    <row r="17" spans="2:22" ht="14.25">
      <c r="B17" s="249" t="s">
        <v>167</v>
      </c>
      <c r="C17" s="249"/>
      <c r="D17" s="249"/>
      <c r="E17" s="249"/>
      <c r="F17" s="249"/>
      <c r="G17" s="249"/>
      <c r="H17" s="249"/>
      <c r="I17" s="249"/>
      <c r="J17" s="249"/>
      <c r="K17" s="249"/>
      <c r="L17" s="249"/>
      <c r="M17" s="249"/>
      <c r="N17" s="249"/>
      <c r="O17" s="249"/>
      <c r="P17" s="249"/>
      <c r="Q17" s="249"/>
      <c r="R17" s="249"/>
      <c r="S17" s="249"/>
      <c r="T17" s="249"/>
      <c r="U17" s="249"/>
      <c r="V17" s="249"/>
    </row>
    <row r="18" spans="2:22" ht="17.25" customHeight="1"/>
    <row r="19" spans="2:22" ht="16.5" customHeight="1">
      <c r="B19" s="248" t="s">
        <v>168</v>
      </c>
      <c r="C19" s="248"/>
      <c r="D19" s="248"/>
      <c r="E19" s="248"/>
      <c r="F19" s="248"/>
      <c r="G19" s="248"/>
      <c r="H19" s="248"/>
      <c r="I19" s="248"/>
      <c r="J19" s="248"/>
      <c r="K19" s="248"/>
      <c r="L19" s="248"/>
      <c r="M19" s="248"/>
      <c r="N19" s="248"/>
      <c r="O19" s="248"/>
      <c r="P19" s="248"/>
      <c r="Q19" s="248"/>
      <c r="R19" s="248"/>
      <c r="S19" s="248"/>
      <c r="T19" s="248"/>
      <c r="U19" s="248"/>
      <c r="V19" s="248"/>
    </row>
    <row r="20" spans="2:22" ht="16.5" customHeight="1">
      <c r="B20" s="248"/>
      <c r="C20" s="248"/>
      <c r="D20" s="248"/>
      <c r="E20" s="248"/>
      <c r="F20" s="248"/>
      <c r="G20" s="248"/>
      <c r="H20" s="248"/>
      <c r="I20" s="248"/>
      <c r="J20" s="248"/>
      <c r="K20" s="248"/>
      <c r="L20" s="248"/>
      <c r="M20" s="248"/>
      <c r="N20" s="248"/>
      <c r="O20" s="248"/>
      <c r="P20" s="248"/>
      <c r="Q20" s="248"/>
      <c r="R20" s="248"/>
      <c r="S20" s="248"/>
      <c r="T20" s="248"/>
      <c r="U20" s="248"/>
      <c r="V20" s="248"/>
    </row>
    <row r="21" spans="2:22" ht="17.25" customHeight="1"/>
    <row r="22" spans="2:22" ht="19.5" customHeight="1">
      <c r="B22" s="249" t="s">
        <v>169</v>
      </c>
      <c r="C22" s="249"/>
      <c r="D22" s="249"/>
      <c r="E22" s="249"/>
      <c r="F22" s="249"/>
      <c r="G22" s="249"/>
      <c r="H22" s="249"/>
      <c r="I22" s="249"/>
      <c r="J22" s="249"/>
      <c r="K22" s="249"/>
      <c r="L22" s="249"/>
      <c r="M22" s="249"/>
      <c r="N22" s="249"/>
      <c r="O22" s="249"/>
      <c r="P22" s="249"/>
      <c r="Q22" s="249"/>
      <c r="R22" s="249"/>
      <c r="S22" s="249"/>
      <c r="T22" s="249"/>
      <c r="U22" s="249"/>
      <c r="V22" s="249"/>
    </row>
    <row r="23" spans="2:22" ht="17.25" customHeight="1"/>
    <row r="24" spans="2:22" ht="17.25" customHeight="1">
      <c r="C24" s="23" t="s">
        <v>170</v>
      </c>
      <c r="G24" s="249" t="s">
        <v>171</v>
      </c>
      <c r="H24" s="249"/>
      <c r="I24" s="249"/>
      <c r="J24" s="249"/>
      <c r="K24" s="249"/>
      <c r="L24" s="249"/>
      <c r="M24" s="249"/>
      <c r="N24" s="249"/>
      <c r="O24" s="249"/>
    </row>
    <row r="25" spans="2:22" ht="17.25" customHeight="1"/>
    <row r="26" spans="2:22" ht="17.25" customHeight="1"/>
    <row r="27" spans="2:22" ht="17.25" customHeight="1">
      <c r="C27" s="23" t="s">
        <v>172</v>
      </c>
      <c r="G27" s="250"/>
      <c r="H27" s="250"/>
      <c r="I27" s="250"/>
      <c r="J27" s="250"/>
      <c r="K27" s="23" t="s">
        <v>173</v>
      </c>
    </row>
    <row r="28" spans="2:22" ht="17.25" customHeight="1"/>
    <row r="29" spans="2:22" ht="17.25" customHeight="1"/>
    <row r="30" spans="2:22" ht="17.25" customHeight="1">
      <c r="C30" s="23" t="s">
        <v>174</v>
      </c>
    </row>
    <row r="31" spans="2:22" ht="17.25" customHeight="1">
      <c r="C31" s="23" t="s">
        <v>175</v>
      </c>
    </row>
    <row r="32" spans="2:22" ht="17.25" customHeight="1">
      <c r="C32" s="23" t="s">
        <v>176</v>
      </c>
    </row>
    <row r="33" spans="3:3" ht="17.25" customHeight="1">
      <c r="C33" s="23" t="s">
        <v>177</v>
      </c>
    </row>
  </sheetData>
  <mergeCells count="11">
    <mergeCell ref="B19:V20"/>
    <mergeCell ref="B22:V22"/>
    <mergeCell ref="G27:J27"/>
    <mergeCell ref="O6:P6"/>
    <mergeCell ref="P12:V12"/>
    <mergeCell ref="N14:O14"/>
    <mergeCell ref="P14:U14"/>
    <mergeCell ref="B17:V17"/>
    <mergeCell ref="Q10:S10"/>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2060"/>
  </sheetPr>
  <dimension ref="B1:V33"/>
  <sheetViews>
    <sheetView view="pageBreakPreview" zoomScaleNormal="70" zoomScaleSheetLayoutView="100" workbookViewId="0"/>
  </sheetViews>
  <sheetFormatPr defaultColWidth="4.28515625" defaultRowHeight="22.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14.25">
      <c r="D1" s="24"/>
      <c r="E1" s="35"/>
      <c r="F1" s="35"/>
      <c r="G1" s="136"/>
      <c r="H1" s="136"/>
      <c r="I1" s="35"/>
      <c r="J1" s="35"/>
      <c r="K1" s="35"/>
      <c r="L1" s="35"/>
      <c r="M1" s="35"/>
      <c r="N1" s="35"/>
      <c r="O1" s="35"/>
      <c r="P1" s="35"/>
      <c r="Q1" s="24"/>
      <c r="R1" s="35"/>
      <c r="S1" s="35"/>
      <c r="T1" s="136"/>
      <c r="U1" s="136"/>
    </row>
    <row r="2" spans="2:22" ht="24.75" customHeight="1">
      <c r="D2" s="24"/>
      <c r="E2" s="35"/>
      <c r="F2" s="35"/>
      <c r="G2" s="35"/>
      <c r="H2" s="35"/>
      <c r="I2" s="35"/>
      <c r="J2" s="35"/>
      <c r="K2" s="35"/>
      <c r="L2" s="35"/>
      <c r="M2" s="35"/>
      <c r="N2" s="35"/>
      <c r="O2" s="35"/>
      <c r="P2" s="35"/>
      <c r="Q2" s="35"/>
      <c r="R2" s="35"/>
      <c r="S2" s="35"/>
      <c r="T2" s="35"/>
      <c r="U2" s="35"/>
    </row>
    <row r="3" spans="2:22" ht="24.75" customHeight="1">
      <c r="D3" s="24"/>
      <c r="E3" s="35"/>
      <c r="F3" s="35"/>
      <c r="G3" s="35"/>
      <c r="H3" s="35"/>
      <c r="I3" s="35"/>
      <c r="J3" s="35"/>
      <c r="K3" s="35"/>
      <c r="L3" s="35"/>
      <c r="M3" s="35"/>
      <c r="N3" s="35"/>
      <c r="O3" s="35"/>
      <c r="P3" s="35"/>
      <c r="Q3" s="35"/>
      <c r="R3" s="35"/>
      <c r="S3" s="35"/>
      <c r="T3" s="35"/>
      <c r="U3" s="35"/>
    </row>
    <row r="5" spans="2:22" ht="14.25">
      <c r="B5" s="23" t="s">
        <v>149</v>
      </c>
    </row>
    <row r="6" spans="2:22" ht="14.25">
      <c r="O6" s="251" t="s">
        <v>178</v>
      </c>
      <c r="P6" s="251"/>
      <c r="Q6" s="209"/>
      <c r="R6" s="209" t="s">
        <v>151</v>
      </c>
      <c r="S6" s="209"/>
      <c r="T6" s="209" t="s">
        <v>152</v>
      </c>
      <c r="U6" s="209"/>
      <c r="V6" s="209" t="s">
        <v>153</v>
      </c>
    </row>
    <row r="7" spans="2:22" ht="11.25" customHeight="1"/>
    <row r="8" spans="2:22" ht="14.25">
      <c r="C8" s="23" t="s">
        <v>179</v>
      </c>
      <c r="J8" s="23" t="s">
        <v>156</v>
      </c>
    </row>
    <row r="9" spans="2:22" ht="11.25" customHeight="1"/>
    <row r="10" spans="2:22" ht="14.25">
      <c r="L10" s="142" t="s">
        <v>157</v>
      </c>
      <c r="P10" s="25"/>
      <c r="Q10" s="255" t="s">
        <v>180</v>
      </c>
      <c r="R10" s="255"/>
      <c r="S10" s="255"/>
      <c r="T10" s="142" t="s">
        <v>158</v>
      </c>
      <c r="V10" s="210"/>
    </row>
    <row r="11" spans="2:22" ht="14.25">
      <c r="P11" s="209"/>
      <c r="Q11" s="209"/>
      <c r="R11" s="209"/>
      <c r="T11" s="142" t="s">
        <v>159</v>
      </c>
      <c r="V11" s="210"/>
    </row>
    <row r="12" spans="2:22" ht="14.25">
      <c r="J12" s="23" t="s">
        <v>160</v>
      </c>
      <c r="L12" s="23" t="s">
        <v>161</v>
      </c>
      <c r="N12" s="25" t="s">
        <v>162</v>
      </c>
      <c r="O12" s="25"/>
      <c r="P12" s="256" t="s">
        <v>181</v>
      </c>
      <c r="Q12" s="256"/>
      <c r="R12" s="256"/>
      <c r="S12" s="256"/>
      <c r="T12" s="256"/>
      <c r="U12" s="256"/>
      <c r="V12" s="213"/>
    </row>
    <row r="13" spans="2:22" ht="14.25">
      <c r="N13" s="25"/>
      <c r="O13" s="25"/>
      <c r="P13" s="214"/>
      <c r="Q13" s="214"/>
      <c r="R13" s="214"/>
      <c r="S13" s="214"/>
      <c r="T13" s="214"/>
      <c r="U13" s="214"/>
      <c r="V13" s="213"/>
    </row>
    <row r="14" spans="2:22" ht="14.25">
      <c r="L14" s="23" t="s">
        <v>163</v>
      </c>
      <c r="N14" s="253" t="s">
        <v>182</v>
      </c>
      <c r="O14" s="253"/>
      <c r="P14" s="255" t="s">
        <v>183</v>
      </c>
      <c r="Q14" s="255"/>
      <c r="R14" s="255"/>
      <c r="S14" s="255"/>
      <c r="T14" s="255"/>
      <c r="U14" s="255"/>
      <c r="V14" s="137" t="s">
        <v>165</v>
      </c>
    </row>
    <row r="15" spans="2:22" ht="14.25">
      <c r="N15" s="254" t="s">
        <v>166</v>
      </c>
      <c r="O15" s="254"/>
      <c r="P15" s="213"/>
      <c r="Q15" s="213"/>
      <c r="R15" s="213"/>
      <c r="S15" s="213"/>
      <c r="T15" s="213"/>
      <c r="U15" s="213"/>
      <c r="V15" s="137"/>
    </row>
    <row r="16" spans="2:22" ht="17.25" customHeight="1"/>
    <row r="17" spans="2:22" ht="14.25">
      <c r="B17" s="249" t="s">
        <v>167</v>
      </c>
      <c r="C17" s="249"/>
      <c r="D17" s="249"/>
      <c r="E17" s="249"/>
      <c r="F17" s="249"/>
      <c r="G17" s="249"/>
      <c r="H17" s="249"/>
      <c r="I17" s="249"/>
      <c r="J17" s="249"/>
      <c r="K17" s="249"/>
      <c r="L17" s="249"/>
      <c r="M17" s="249"/>
      <c r="N17" s="249"/>
      <c r="O17" s="249"/>
      <c r="P17" s="249"/>
      <c r="Q17" s="249"/>
      <c r="R17" s="249"/>
      <c r="S17" s="249"/>
      <c r="T17" s="249"/>
      <c r="U17" s="249"/>
      <c r="V17" s="249"/>
    </row>
    <row r="18" spans="2:22" ht="17.25" customHeight="1"/>
    <row r="19" spans="2:22" ht="16.5" customHeight="1">
      <c r="B19" s="248" t="s">
        <v>184</v>
      </c>
      <c r="C19" s="248"/>
      <c r="D19" s="248"/>
      <c r="E19" s="248"/>
      <c r="F19" s="248"/>
      <c r="G19" s="248"/>
      <c r="H19" s="248"/>
      <c r="I19" s="248"/>
      <c r="J19" s="248"/>
      <c r="K19" s="248"/>
      <c r="L19" s="248"/>
      <c r="M19" s="248"/>
      <c r="N19" s="248"/>
      <c r="O19" s="248"/>
      <c r="P19" s="248"/>
      <c r="Q19" s="248"/>
      <c r="R19" s="248"/>
      <c r="S19" s="248"/>
      <c r="T19" s="248"/>
      <c r="U19" s="248"/>
      <c r="V19" s="248"/>
    </row>
    <row r="20" spans="2:22" ht="16.5" customHeight="1">
      <c r="B20" s="248"/>
      <c r="C20" s="248"/>
      <c r="D20" s="248"/>
      <c r="E20" s="248"/>
      <c r="F20" s="248"/>
      <c r="G20" s="248"/>
      <c r="H20" s="248"/>
      <c r="I20" s="248"/>
      <c r="J20" s="248"/>
      <c r="K20" s="248"/>
      <c r="L20" s="248"/>
      <c r="M20" s="248"/>
      <c r="N20" s="248"/>
      <c r="O20" s="248"/>
      <c r="P20" s="248"/>
      <c r="Q20" s="248"/>
      <c r="R20" s="248"/>
      <c r="S20" s="248"/>
      <c r="T20" s="248"/>
      <c r="U20" s="248"/>
      <c r="V20" s="248"/>
    </row>
    <row r="21" spans="2:22" ht="17.25" customHeight="1"/>
    <row r="22" spans="2:22" ht="19.5" customHeight="1">
      <c r="B22" s="249" t="s">
        <v>169</v>
      </c>
      <c r="C22" s="249"/>
      <c r="D22" s="249"/>
      <c r="E22" s="249"/>
      <c r="F22" s="249"/>
      <c r="G22" s="249"/>
      <c r="H22" s="249"/>
      <c r="I22" s="249"/>
      <c r="J22" s="249"/>
      <c r="K22" s="249"/>
      <c r="L22" s="249"/>
      <c r="M22" s="249"/>
      <c r="N22" s="249"/>
      <c r="O22" s="249"/>
      <c r="P22" s="249"/>
      <c r="Q22" s="249"/>
      <c r="R22" s="249"/>
      <c r="S22" s="249"/>
      <c r="T22" s="249"/>
      <c r="U22" s="249"/>
      <c r="V22" s="249"/>
    </row>
    <row r="23" spans="2:22" ht="17.25" customHeight="1"/>
    <row r="24" spans="2:22" ht="17.25" customHeight="1">
      <c r="C24" s="23" t="s">
        <v>170</v>
      </c>
      <c r="G24" s="249" t="s">
        <v>185</v>
      </c>
      <c r="H24" s="249"/>
      <c r="I24" s="249"/>
      <c r="J24" s="249"/>
      <c r="K24" s="249"/>
      <c r="L24" s="249"/>
      <c r="M24" s="249"/>
      <c r="N24" s="249"/>
      <c r="O24" s="249"/>
    </row>
    <row r="25" spans="2:22" ht="17.25" customHeight="1"/>
    <row r="26" spans="2:22" ht="17.25" customHeight="1"/>
    <row r="27" spans="2:22" ht="17.25" customHeight="1">
      <c r="C27" s="23" t="s">
        <v>172</v>
      </c>
      <c r="G27" s="255">
        <v>60000</v>
      </c>
      <c r="H27" s="255"/>
      <c r="I27" s="255"/>
      <c r="J27" s="255"/>
      <c r="K27" s="23" t="s">
        <v>173</v>
      </c>
    </row>
    <row r="28" spans="2:22" ht="17.25" customHeight="1"/>
    <row r="29" spans="2:22" ht="17.25" customHeight="1"/>
    <row r="30" spans="2:22" ht="17.25" customHeight="1">
      <c r="C30" s="23" t="s">
        <v>174</v>
      </c>
    </row>
    <row r="31" spans="2:22" ht="17.25" customHeight="1">
      <c r="C31" s="23" t="s">
        <v>175</v>
      </c>
    </row>
    <row r="32" spans="2:22" ht="17.25" customHeight="1">
      <c r="C32" s="23" t="s">
        <v>176</v>
      </c>
    </row>
    <row r="33" spans="3:3" ht="17.25" customHeight="1">
      <c r="C33" s="23" t="s">
        <v>177</v>
      </c>
    </row>
  </sheetData>
  <mergeCells count="11">
    <mergeCell ref="B19:V20"/>
    <mergeCell ref="B22:V22"/>
    <mergeCell ref="G27:J27"/>
    <mergeCell ref="P12:U12"/>
    <mergeCell ref="O6:P6"/>
    <mergeCell ref="Q10:S10"/>
    <mergeCell ref="N14:O14"/>
    <mergeCell ref="P14:U14"/>
    <mergeCell ref="B17:V17"/>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2060"/>
  </sheetPr>
  <dimension ref="B1:V42"/>
  <sheetViews>
    <sheetView view="pageBreakPreview" zoomScaleNormal="70" zoomScaleSheetLayoutView="100" workbookViewId="0"/>
  </sheetViews>
  <sheetFormatPr defaultColWidth="4.28515625" defaultRowHeight="22.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52.5" customHeight="1"/>
    <row r="2" spans="2:22" ht="14.25">
      <c r="B2" s="249" t="s">
        <v>186</v>
      </c>
      <c r="C2" s="249"/>
      <c r="D2" s="249"/>
      <c r="E2" s="249"/>
      <c r="F2" s="249"/>
      <c r="G2" s="249"/>
      <c r="H2" s="249"/>
      <c r="I2" s="249"/>
      <c r="J2" s="249"/>
      <c r="K2" s="249"/>
      <c r="L2" s="249"/>
      <c r="M2" s="249"/>
      <c r="N2" s="249"/>
      <c r="O2" s="249"/>
      <c r="P2" s="249"/>
      <c r="Q2" s="249"/>
      <c r="R2" s="249"/>
      <c r="S2" s="249"/>
      <c r="T2" s="249"/>
      <c r="U2" s="249"/>
      <c r="V2" s="249"/>
    </row>
    <row r="3" spans="2:22" ht="23.25" customHeight="1"/>
    <row r="4" spans="2:22" ht="16.5" customHeight="1">
      <c r="B4" s="248" t="s">
        <v>187</v>
      </c>
      <c r="C4" s="248"/>
      <c r="D4" s="248"/>
      <c r="E4" s="248"/>
      <c r="F4" s="248"/>
      <c r="G4" s="248"/>
      <c r="H4" s="248"/>
      <c r="I4" s="248"/>
      <c r="J4" s="248"/>
      <c r="K4" s="248"/>
      <c r="L4" s="248"/>
      <c r="M4" s="248"/>
      <c r="N4" s="248"/>
      <c r="O4" s="248"/>
      <c r="P4" s="248"/>
      <c r="Q4" s="248"/>
      <c r="R4" s="248"/>
      <c r="S4" s="248"/>
      <c r="T4" s="248"/>
      <c r="U4" s="248"/>
      <c r="V4" s="248"/>
    </row>
    <row r="5" spans="2:22" ht="16.5" customHeight="1">
      <c r="B5" s="248"/>
      <c r="C5" s="248"/>
      <c r="D5" s="248"/>
      <c r="E5" s="248"/>
      <c r="F5" s="248"/>
      <c r="G5" s="248"/>
      <c r="H5" s="248"/>
      <c r="I5" s="248"/>
      <c r="J5" s="248"/>
      <c r="K5" s="248"/>
      <c r="L5" s="248"/>
      <c r="M5" s="248"/>
      <c r="N5" s="248"/>
      <c r="O5" s="248"/>
      <c r="P5" s="248"/>
      <c r="Q5" s="248"/>
      <c r="R5" s="248"/>
      <c r="S5" s="248"/>
      <c r="T5" s="248"/>
      <c r="U5" s="248"/>
      <c r="V5" s="248"/>
    </row>
    <row r="6" spans="2:22" ht="11.25" customHeight="1"/>
    <row r="7" spans="2:22" ht="19.5" customHeight="1">
      <c r="B7" s="25"/>
      <c r="C7" s="25" t="s">
        <v>188</v>
      </c>
      <c r="D7" s="25"/>
      <c r="E7" s="25"/>
      <c r="F7" s="25"/>
      <c r="M7" s="23" t="s">
        <v>189</v>
      </c>
      <c r="N7" s="210"/>
      <c r="O7" s="25"/>
      <c r="P7" s="25" t="s">
        <v>190</v>
      </c>
      <c r="Q7" s="25"/>
      <c r="R7" s="25" t="s">
        <v>191</v>
      </c>
      <c r="S7" s="25"/>
      <c r="T7" s="25" t="s">
        <v>192</v>
      </c>
      <c r="U7" s="25"/>
      <c r="V7" s="25"/>
    </row>
    <row r="8" spans="2:22" ht="11.25" customHeight="1"/>
    <row r="9" spans="2:22" ht="14.25">
      <c r="L9" s="23" t="s">
        <v>193</v>
      </c>
      <c r="P9" s="25"/>
      <c r="Q9" s="249"/>
      <c r="R9" s="249"/>
      <c r="S9" s="249"/>
      <c r="T9" s="23" t="s">
        <v>159</v>
      </c>
      <c r="V9" s="210"/>
    </row>
    <row r="10" spans="2:22" ht="14.25">
      <c r="P10" s="209"/>
      <c r="Q10" s="209"/>
      <c r="R10" s="209"/>
      <c r="V10" s="210"/>
    </row>
    <row r="11" spans="2:22" ht="14.25">
      <c r="J11" s="23" t="s">
        <v>194</v>
      </c>
      <c r="L11" s="23" t="s">
        <v>161</v>
      </c>
      <c r="N11" s="25" t="s">
        <v>162</v>
      </c>
      <c r="O11" s="25"/>
      <c r="P11" s="252"/>
      <c r="Q11" s="252"/>
      <c r="R11" s="252"/>
      <c r="S11" s="252"/>
      <c r="T11" s="252"/>
      <c r="U11" s="252"/>
      <c r="V11" s="252"/>
    </row>
    <row r="12" spans="2:22" ht="14.25">
      <c r="L12" s="23" t="s">
        <v>163</v>
      </c>
      <c r="N12" s="252" t="s">
        <v>166</v>
      </c>
      <c r="O12" s="252"/>
      <c r="P12" s="249"/>
      <c r="Q12" s="249"/>
      <c r="R12" s="249"/>
      <c r="S12" s="249"/>
      <c r="T12" s="249"/>
      <c r="U12" s="249"/>
      <c r="V12" s="23" t="s">
        <v>165</v>
      </c>
    </row>
    <row r="13" spans="2:22" ht="14.25">
      <c r="N13" s="211"/>
      <c r="O13" s="211"/>
      <c r="P13" s="209"/>
      <c r="Q13" s="209"/>
      <c r="R13" s="209"/>
      <c r="S13" s="209"/>
      <c r="T13" s="209"/>
      <c r="U13" s="209"/>
    </row>
    <row r="14" spans="2:22" ht="14.25">
      <c r="N14" s="211"/>
      <c r="O14" s="211"/>
      <c r="P14" s="209"/>
      <c r="Q14" s="209"/>
      <c r="R14" s="209"/>
      <c r="S14" s="209"/>
      <c r="T14" s="209"/>
      <c r="U14" s="209"/>
    </row>
    <row r="15" spans="2:22" ht="14.25">
      <c r="L15" s="23" t="s">
        <v>193</v>
      </c>
      <c r="P15" s="25"/>
      <c r="Q15" s="249"/>
      <c r="R15" s="249"/>
      <c r="S15" s="249"/>
      <c r="T15" s="23" t="s">
        <v>159</v>
      </c>
      <c r="V15" s="210"/>
    </row>
    <row r="16" spans="2:22" ht="14.25">
      <c r="P16" s="209"/>
      <c r="Q16" s="209"/>
      <c r="R16" s="209"/>
      <c r="V16" s="210"/>
    </row>
    <row r="17" spans="10:22" ht="14.25">
      <c r="J17" s="23" t="s">
        <v>195</v>
      </c>
      <c r="L17" s="23" t="s">
        <v>161</v>
      </c>
      <c r="N17" s="25" t="s">
        <v>162</v>
      </c>
      <c r="O17" s="25"/>
      <c r="P17" s="252"/>
      <c r="Q17" s="252"/>
      <c r="R17" s="252"/>
      <c r="S17" s="252"/>
      <c r="T17" s="252"/>
      <c r="U17" s="252"/>
      <c r="V17" s="252"/>
    </row>
    <row r="18" spans="10:22" ht="14.25">
      <c r="L18" s="23" t="s">
        <v>163</v>
      </c>
      <c r="N18" s="252" t="s">
        <v>166</v>
      </c>
      <c r="O18" s="252"/>
      <c r="P18" s="249"/>
      <c r="Q18" s="249"/>
      <c r="R18" s="249"/>
      <c r="S18" s="249"/>
      <c r="T18" s="249"/>
      <c r="U18" s="249"/>
      <c r="V18" s="23" t="s">
        <v>165</v>
      </c>
    </row>
    <row r="19" spans="10:22" ht="14.25">
      <c r="N19" s="211"/>
      <c r="O19" s="211"/>
      <c r="P19" s="209"/>
      <c r="Q19" s="209"/>
      <c r="R19" s="209"/>
      <c r="S19" s="209"/>
      <c r="T19" s="209"/>
      <c r="U19" s="209"/>
    </row>
    <row r="20" spans="10:22" ht="14.25">
      <c r="N20" s="211"/>
      <c r="O20" s="211"/>
      <c r="P20" s="209"/>
      <c r="Q20" s="209"/>
      <c r="R20" s="209"/>
      <c r="S20" s="209"/>
      <c r="T20" s="209"/>
      <c r="U20" s="209"/>
    </row>
    <row r="21" spans="10:22" ht="14.25">
      <c r="L21" s="23" t="s">
        <v>193</v>
      </c>
      <c r="P21" s="25"/>
      <c r="Q21" s="249"/>
      <c r="R21" s="249"/>
      <c r="S21" s="249"/>
      <c r="T21" s="23" t="s">
        <v>159</v>
      </c>
      <c r="V21" s="210"/>
    </row>
    <row r="22" spans="10:22" ht="14.25">
      <c r="P22" s="209"/>
      <c r="Q22" s="209"/>
      <c r="R22" s="209"/>
      <c r="V22" s="210"/>
    </row>
    <row r="23" spans="10:22" ht="14.25">
      <c r="J23" s="23" t="s">
        <v>195</v>
      </c>
      <c r="L23" s="23" t="s">
        <v>161</v>
      </c>
      <c r="N23" s="25" t="s">
        <v>162</v>
      </c>
      <c r="O23" s="25"/>
      <c r="P23" s="252"/>
      <c r="Q23" s="252"/>
      <c r="R23" s="252"/>
      <c r="S23" s="252"/>
      <c r="T23" s="252"/>
      <c r="U23" s="252"/>
      <c r="V23" s="252"/>
    </row>
    <row r="24" spans="10:22" ht="14.25">
      <c r="L24" s="23" t="s">
        <v>163</v>
      </c>
      <c r="N24" s="252" t="s">
        <v>166</v>
      </c>
      <c r="O24" s="252"/>
      <c r="P24" s="249"/>
      <c r="Q24" s="249"/>
      <c r="R24" s="249"/>
      <c r="S24" s="249"/>
      <c r="T24" s="249"/>
      <c r="U24" s="249"/>
      <c r="V24" s="23" t="s">
        <v>165</v>
      </c>
    </row>
    <row r="25" spans="10:22" ht="14.25">
      <c r="N25" s="211"/>
      <c r="O25" s="211"/>
      <c r="P25" s="209"/>
      <c r="Q25" s="209"/>
      <c r="R25" s="209"/>
      <c r="S25" s="209"/>
      <c r="T25" s="209"/>
      <c r="U25" s="209"/>
    </row>
    <row r="26" spans="10:22" ht="14.25">
      <c r="N26" s="211"/>
      <c r="O26" s="211"/>
      <c r="P26" s="209"/>
      <c r="Q26" s="209"/>
      <c r="R26" s="209"/>
      <c r="S26" s="209"/>
      <c r="T26" s="209"/>
      <c r="U26" s="209"/>
    </row>
    <row r="27" spans="10:22" ht="14.25">
      <c r="L27" s="23" t="s">
        <v>193</v>
      </c>
      <c r="P27" s="25"/>
      <c r="Q27" s="249"/>
      <c r="R27" s="249"/>
      <c r="S27" s="249"/>
      <c r="T27" s="23" t="s">
        <v>159</v>
      </c>
      <c r="V27" s="210"/>
    </row>
    <row r="28" spans="10:22" ht="14.25">
      <c r="P28" s="209"/>
      <c r="Q28" s="209"/>
      <c r="R28" s="209"/>
      <c r="V28" s="210"/>
    </row>
    <row r="29" spans="10:22" ht="14.25">
      <c r="J29" s="23" t="s">
        <v>195</v>
      </c>
      <c r="L29" s="23" t="s">
        <v>161</v>
      </c>
      <c r="N29" s="25" t="s">
        <v>162</v>
      </c>
      <c r="O29" s="25"/>
      <c r="P29" s="252"/>
      <c r="Q29" s="252"/>
      <c r="R29" s="252"/>
      <c r="S29" s="252"/>
      <c r="T29" s="252"/>
      <c r="U29" s="252"/>
      <c r="V29" s="252"/>
    </row>
    <row r="30" spans="10:22" ht="14.25">
      <c r="L30" s="23" t="s">
        <v>163</v>
      </c>
      <c r="N30" s="252" t="s">
        <v>166</v>
      </c>
      <c r="O30" s="252"/>
      <c r="P30" s="249"/>
      <c r="Q30" s="249"/>
      <c r="R30" s="249"/>
      <c r="S30" s="249"/>
      <c r="T30" s="249"/>
      <c r="U30" s="249"/>
      <c r="V30" s="23" t="s">
        <v>165</v>
      </c>
    </row>
    <row r="31" spans="10:22" ht="14.25">
      <c r="N31" s="211"/>
      <c r="O31" s="211"/>
      <c r="P31" s="209"/>
      <c r="Q31" s="209"/>
      <c r="R31" s="209"/>
      <c r="S31" s="209"/>
      <c r="T31" s="209"/>
      <c r="U31" s="209"/>
    </row>
    <row r="32" spans="10:22" ht="14.25">
      <c r="N32" s="211"/>
      <c r="O32" s="211"/>
      <c r="P32" s="209"/>
      <c r="Q32" s="209"/>
      <c r="R32" s="209"/>
      <c r="S32" s="209"/>
      <c r="T32" s="209"/>
      <c r="U32" s="209"/>
    </row>
    <row r="33" spans="10:22" ht="14.25">
      <c r="L33" s="23" t="s">
        <v>193</v>
      </c>
      <c r="P33" s="25"/>
      <c r="Q33" s="249"/>
      <c r="R33" s="249"/>
      <c r="S33" s="249"/>
      <c r="T33" s="23" t="s">
        <v>159</v>
      </c>
      <c r="V33" s="210"/>
    </row>
    <row r="34" spans="10:22" ht="14.25">
      <c r="P34" s="209"/>
      <c r="Q34" s="209"/>
      <c r="R34" s="209"/>
      <c r="V34" s="210"/>
    </row>
    <row r="35" spans="10:22" ht="14.25">
      <c r="J35" s="23" t="s">
        <v>195</v>
      </c>
      <c r="L35" s="23" t="s">
        <v>161</v>
      </c>
      <c r="N35" s="25" t="s">
        <v>162</v>
      </c>
      <c r="O35" s="25"/>
      <c r="P35" s="252"/>
      <c r="Q35" s="252"/>
      <c r="R35" s="252"/>
      <c r="S35" s="252"/>
      <c r="T35" s="252"/>
      <c r="U35" s="252"/>
      <c r="V35" s="252"/>
    </row>
    <row r="36" spans="10:22" ht="14.25">
      <c r="L36" s="23" t="s">
        <v>163</v>
      </c>
      <c r="N36" s="252" t="s">
        <v>166</v>
      </c>
      <c r="O36" s="252"/>
      <c r="P36" s="249"/>
      <c r="Q36" s="249"/>
      <c r="R36" s="249"/>
      <c r="S36" s="249"/>
      <c r="T36" s="249"/>
      <c r="U36" s="249"/>
      <c r="V36" s="23" t="s">
        <v>165</v>
      </c>
    </row>
    <row r="37" spans="10:22" ht="14.25">
      <c r="N37" s="211"/>
      <c r="O37" s="211"/>
      <c r="P37" s="209"/>
      <c r="Q37" s="209"/>
      <c r="R37" s="209"/>
      <c r="S37" s="209"/>
      <c r="T37" s="209"/>
      <c r="U37" s="209"/>
    </row>
    <row r="38" spans="10:22" ht="14.25">
      <c r="N38" s="211"/>
      <c r="O38" s="211"/>
      <c r="P38" s="209"/>
      <c r="Q38" s="209"/>
      <c r="R38" s="209"/>
      <c r="S38" s="209"/>
      <c r="T38" s="209"/>
      <c r="U38" s="209"/>
    </row>
    <row r="39" spans="10:22" ht="14.25">
      <c r="L39" s="23" t="s">
        <v>193</v>
      </c>
      <c r="P39" s="25"/>
      <c r="Q39" s="249"/>
      <c r="R39" s="249"/>
      <c r="S39" s="249"/>
      <c r="T39" s="23" t="s">
        <v>159</v>
      </c>
      <c r="V39" s="210"/>
    </row>
    <row r="40" spans="10:22" ht="14.25">
      <c r="P40" s="209"/>
      <c r="Q40" s="209"/>
      <c r="R40" s="209"/>
      <c r="V40" s="210"/>
    </row>
    <row r="41" spans="10:22" ht="14.25">
      <c r="J41" s="23" t="s">
        <v>195</v>
      </c>
      <c r="L41" s="23" t="s">
        <v>161</v>
      </c>
      <c r="N41" s="25" t="s">
        <v>162</v>
      </c>
      <c r="O41" s="25"/>
      <c r="P41" s="252"/>
      <c r="Q41" s="252"/>
      <c r="R41" s="252"/>
      <c r="S41" s="252"/>
      <c r="T41" s="252"/>
      <c r="U41" s="252"/>
      <c r="V41" s="252"/>
    </row>
    <row r="42" spans="10:22" ht="14.25">
      <c r="L42" s="23" t="s">
        <v>163</v>
      </c>
      <c r="N42" s="252" t="s">
        <v>166</v>
      </c>
      <c r="O42" s="252"/>
      <c r="P42" s="249"/>
      <c r="Q42" s="249"/>
      <c r="R42" s="249"/>
      <c r="S42" s="249"/>
      <c r="T42" s="249"/>
      <c r="U42" s="249"/>
      <c r="V42" s="23" t="s">
        <v>165</v>
      </c>
    </row>
  </sheetData>
  <mergeCells count="26">
    <mergeCell ref="B2:V2"/>
    <mergeCell ref="P23:V23"/>
    <mergeCell ref="B4:V5"/>
    <mergeCell ref="Q9:S9"/>
    <mergeCell ref="P11:V11"/>
    <mergeCell ref="N12:O12"/>
    <mergeCell ref="P12:U12"/>
    <mergeCell ref="Q15:S15"/>
    <mergeCell ref="P17:V17"/>
    <mergeCell ref="N18:O18"/>
    <mergeCell ref="P18:U18"/>
    <mergeCell ref="Q21:S21"/>
    <mergeCell ref="N24:O24"/>
    <mergeCell ref="P24:U24"/>
    <mergeCell ref="Q27:S27"/>
    <mergeCell ref="P29:V29"/>
    <mergeCell ref="N30:O30"/>
    <mergeCell ref="P30:U30"/>
    <mergeCell ref="N42:O42"/>
    <mergeCell ref="P42:U42"/>
    <mergeCell ref="Q33:S33"/>
    <mergeCell ref="P35:V35"/>
    <mergeCell ref="N36:O36"/>
    <mergeCell ref="P36:U36"/>
    <mergeCell ref="Q39:S39"/>
    <mergeCell ref="P41:V4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V42"/>
  <sheetViews>
    <sheetView view="pageBreakPreview" zoomScaleNormal="70" zoomScaleSheetLayoutView="100" workbookViewId="0"/>
  </sheetViews>
  <sheetFormatPr defaultColWidth="4.28515625" defaultRowHeight="22.5" customHeight="1"/>
  <cols>
    <col min="1" max="1" width="1.42578125" style="23" customWidth="1"/>
    <col min="2" max="22" width="4.42578125" style="23" customWidth="1"/>
    <col min="23" max="23" width="1.42578125" style="23" customWidth="1"/>
    <col min="24" max="256" width="4.28515625" style="23"/>
    <col min="257" max="257" width="1.42578125" style="23" customWidth="1"/>
    <col min="258" max="278" width="4.42578125" style="23" customWidth="1"/>
    <col min="279" max="279" width="1.42578125" style="23" customWidth="1"/>
    <col min="280" max="512" width="4.28515625" style="23"/>
    <col min="513" max="513" width="1.42578125" style="23" customWidth="1"/>
    <col min="514" max="534" width="4.42578125" style="23" customWidth="1"/>
    <col min="535" max="535" width="1.42578125" style="23" customWidth="1"/>
    <col min="536" max="768" width="4.28515625" style="23"/>
    <col min="769" max="769" width="1.42578125" style="23" customWidth="1"/>
    <col min="770" max="790" width="4.42578125" style="23" customWidth="1"/>
    <col min="791" max="791" width="1.42578125" style="23" customWidth="1"/>
    <col min="792" max="1024" width="4.28515625" style="23"/>
    <col min="1025" max="1025" width="1.42578125" style="23" customWidth="1"/>
    <col min="1026" max="1046" width="4.42578125" style="23" customWidth="1"/>
    <col min="1047" max="1047" width="1.42578125" style="23" customWidth="1"/>
    <col min="1048" max="1280" width="4.28515625" style="23"/>
    <col min="1281" max="1281" width="1.42578125" style="23" customWidth="1"/>
    <col min="1282" max="1302" width="4.42578125" style="23" customWidth="1"/>
    <col min="1303" max="1303" width="1.42578125" style="23" customWidth="1"/>
    <col min="1304" max="1536" width="4.28515625" style="23"/>
    <col min="1537" max="1537" width="1.42578125" style="23" customWidth="1"/>
    <col min="1538" max="1558" width="4.42578125" style="23" customWidth="1"/>
    <col min="1559" max="1559" width="1.42578125" style="23" customWidth="1"/>
    <col min="1560" max="1792" width="4.28515625" style="23"/>
    <col min="1793" max="1793" width="1.42578125" style="23" customWidth="1"/>
    <col min="1794" max="1814" width="4.42578125" style="23" customWidth="1"/>
    <col min="1815" max="1815" width="1.42578125" style="23" customWidth="1"/>
    <col min="1816" max="2048" width="4.28515625" style="23"/>
    <col min="2049" max="2049" width="1.42578125" style="23" customWidth="1"/>
    <col min="2050" max="2070" width="4.42578125" style="23" customWidth="1"/>
    <col min="2071" max="2071" width="1.42578125" style="23" customWidth="1"/>
    <col min="2072" max="2304" width="4.28515625" style="23"/>
    <col min="2305" max="2305" width="1.42578125" style="23" customWidth="1"/>
    <col min="2306" max="2326" width="4.42578125" style="23" customWidth="1"/>
    <col min="2327" max="2327" width="1.42578125" style="23" customWidth="1"/>
    <col min="2328" max="2560" width="4.28515625" style="23"/>
    <col min="2561" max="2561" width="1.42578125" style="23" customWidth="1"/>
    <col min="2562" max="2582" width="4.42578125" style="23" customWidth="1"/>
    <col min="2583" max="2583" width="1.42578125" style="23" customWidth="1"/>
    <col min="2584" max="2816" width="4.28515625" style="23"/>
    <col min="2817" max="2817" width="1.42578125" style="23" customWidth="1"/>
    <col min="2818" max="2838" width="4.42578125" style="23" customWidth="1"/>
    <col min="2839" max="2839" width="1.42578125" style="23" customWidth="1"/>
    <col min="2840" max="3072" width="4.28515625" style="23"/>
    <col min="3073" max="3073" width="1.42578125" style="23" customWidth="1"/>
    <col min="3074" max="3094" width="4.42578125" style="23" customWidth="1"/>
    <col min="3095" max="3095" width="1.42578125" style="23" customWidth="1"/>
    <col min="3096" max="3328" width="4.28515625" style="23"/>
    <col min="3329" max="3329" width="1.42578125" style="23" customWidth="1"/>
    <col min="3330" max="3350" width="4.42578125" style="23" customWidth="1"/>
    <col min="3351" max="3351" width="1.42578125" style="23" customWidth="1"/>
    <col min="3352" max="3584" width="4.28515625" style="23"/>
    <col min="3585" max="3585" width="1.42578125" style="23" customWidth="1"/>
    <col min="3586" max="3606" width="4.42578125" style="23" customWidth="1"/>
    <col min="3607" max="3607" width="1.42578125" style="23" customWidth="1"/>
    <col min="3608" max="3840" width="4.28515625" style="23"/>
    <col min="3841" max="3841" width="1.42578125" style="23" customWidth="1"/>
    <col min="3842" max="3862" width="4.42578125" style="23" customWidth="1"/>
    <col min="3863" max="3863" width="1.42578125" style="23" customWidth="1"/>
    <col min="3864" max="4096" width="4.28515625" style="23"/>
    <col min="4097" max="4097" width="1.42578125" style="23" customWidth="1"/>
    <col min="4098" max="4118" width="4.42578125" style="23" customWidth="1"/>
    <col min="4119" max="4119" width="1.42578125" style="23" customWidth="1"/>
    <col min="4120" max="4352" width="4.28515625" style="23"/>
    <col min="4353" max="4353" width="1.42578125" style="23" customWidth="1"/>
    <col min="4354" max="4374" width="4.42578125" style="23" customWidth="1"/>
    <col min="4375" max="4375" width="1.42578125" style="23" customWidth="1"/>
    <col min="4376" max="4608" width="4.28515625" style="23"/>
    <col min="4609" max="4609" width="1.42578125" style="23" customWidth="1"/>
    <col min="4610" max="4630" width="4.42578125" style="23" customWidth="1"/>
    <col min="4631" max="4631" width="1.42578125" style="23" customWidth="1"/>
    <col min="4632" max="4864" width="4.28515625" style="23"/>
    <col min="4865" max="4865" width="1.42578125" style="23" customWidth="1"/>
    <col min="4866" max="4886" width="4.42578125" style="23" customWidth="1"/>
    <col min="4887" max="4887" width="1.42578125" style="23" customWidth="1"/>
    <col min="4888" max="5120" width="4.28515625" style="23"/>
    <col min="5121" max="5121" width="1.42578125" style="23" customWidth="1"/>
    <col min="5122" max="5142" width="4.42578125" style="23" customWidth="1"/>
    <col min="5143" max="5143" width="1.42578125" style="23" customWidth="1"/>
    <col min="5144" max="5376" width="4.28515625" style="23"/>
    <col min="5377" max="5377" width="1.42578125" style="23" customWidth="1"/>
    <col min="5378" max="5398" width="4.42578125" style="23" customWidth="1"/>
    <col min="5399" max="5399" width="1.42578125" style="23" customWidth="1"/>
    <col min="5400" max="5632" width="4.28515625" style="23"/>
    <col min="5633" max="5633" width="1.42578125" style="23" customWidth="1"/>
    <col min="5634" max="5654" width="4.42578125" style="23" customWidth="1"/>
    <col min="5655" max="5655" width="1.42578125" style="23" customWidth="1"/>
    <col min="5656" max="5888" width="4.28515625" style="23"/>
    <col min="5889" max="5889" width="1.42578125" style="23" customWidth="1"/>
    <col min="5890" max="5910" width="4.42578125" style="23" customWidth="1"/>
    <col min="5911" max="5911" width="1.42578125" style="23" customWidth="1"/>
    <col min="5912" max="6144" width="4.28515625" style="23"/>
    <col min="6145" max="6145" width="1.42578125" style="23" customWidth="1"/>
    <col min="6146" max="6166" width="4.42578125" style="23" customWidth="1"/>
    <col min="6167" max="6167" width="1.42578125" style="23" customWidth="1"/>
    <col min="6168" max="6400" width="4.28515625" style="23"/>
    <col min="6401" max="6401" width="1.42578125" style="23" customWidth="1"/>
    <col min="6402" max="6422" width="4.42578125" style="23" customWidth="1"/>
    <col min="6423" max="6423" width="1.42578125" style="23" customWidth="1"/>
    <col min="6424" max="6656" width="4.28515625" style="23"/>
    <col min="6657" max="6657" width="1.42578125" style="23" customWidth="1"/>
    <col min="6658" max="6678" width="4.42578125" style="23" customWidth="1"/>
    <col min="6679" max="6679" width="1.42578125" style="23" customWidth="1"/>
    <col min="6680" max="6912" width="4.28515625" style="23"/>
    <col min="6913" max="6913" width="1.42578125" style="23" customWidth="1"/>
    <col min="6914" max="6934" width="4.42578125" style="23" customWidth="1"/>
    <col min="6935" max="6935" width="1.42578125" style="23" customWidth="1"/>
    <col min="6936" max="7168" width="4.28515625" style="23"/>
    <col min="7169" max="7169" width="1.42578125" style="23" customWidth="1"/>
    <col min="7170" max="7190" width="4.42578125" style="23" customWidth="1"/>
    <col min="7191" max="7191" width="1.42578125" style="23" customWidth="1"/>
    <col min="7192" max="7424" width="4.28515625" style="23"/>
    <col min="7425" max="7425" width="1.42578125" style="23" customWidth="1"/>
    <col min="7426" max="7446" width="4.42578125" style="23" customWidth="1"/>
    <col min="7447" max="7447" width="1.42578125" style="23" customWidth="1"/>
    <col min="7448" max="7680" width="4.28515625" style="23"/>
    <col min="7681" max="7681" width="1.42578125" style="23" customWidth="1"/>
    <col min="7682" max="7702" width="4.42578125" style="23" customWidth="1"/>
    <col min="7703" max="7703" width="1.42578125" style="23" customWidth="1"/>
    <col min="7704" max="7936" width="4.28515625" style="23"/>
    <col min="7937" max="7937" width="1.42578125" style="23" customWidth="1"/>
    <col min="7938" max="7958" width="4.42578125" style="23" customWidth="1"/>
    <col min="7959" max="7959" width="1.42578125" style="23" customWidth="1"/>
    <col min="7960" max="8192" width="4.28515625" style="23"/>
    <col min="8193" max="8193" width="1.42578125" style="23" customWidth="1"/>
    <col min="8194" max="8214" width="4.42578125" style="23" customWidth="1"/>
    <col min="8215" max="8215" width="1.42578125" style="23" customWidth="1"/>
    <col min="8216" max="8448" width="4.28515625" style="23"/>
    <col min="8449" max="8449" width="1.42578125" style="23" customWidth="1"/>
    <col min="8450" max="8470" width="4.42578125" style="23" customWidth="1"/>
    <col min="8471" max="8471" width="1.42578125" style="23" customWidth="1"/>
    <col min="8472" max="8704" width="4.28515625" style="23"/>
    <col min="8705" max="8705" width="1.42578125" style="23" customWidth="1"/>
    <col min="8706" max="8726" width="4.42578125" style="23" customWidth="1"/>
    <col min="8727" max="8727" width="1.42578125" style="23" customWidth="1"/>
    <col min="8728" max="8960" width="4.28515625" style="23"/>
    <col min="8961" max="8961" width="1.42578125" style="23" customWidth="1"/>
    <col min="8962" max="8982" width="4.42578125" style="23" customWidth="1"/>
    <col min="8983" max="8983" width="1.42578125" style="23" customWidth="1"/>
    <col min="8984" max="9216" width="4.28515625" style="23"/>
    <col min="9217" max="9217" width="1.42578125" style="23" customWidth="1"/>
    <col min="9218" max="9238" width="4.42578125" style="23" customWidth="1"/>
    <col min="9239" max="9239" width="1.42578125" style="23" customWidth="1"/>
    <col min="9240" max="9472" width="4.28515625" style="23"/>
    <col min="9473" max="9473" width="1.42578125" style="23" customWidth="1"/>
    <col min="9474" max="9494" width="4.42578125" style="23" customWidth="1"/>
    <col min="9495" max="9495" width="1.42578125" style="23" customWidth="1"/>
    <col min="9496" max="9728" width="4.28515625" style="23"/>
    <col min="9729" max="9729" width="1.42578125" style="23" customWidth="1"/>
    <col min="9730" max="9750" width="4.42578125" style="23" customWidth="1"/>
    <col min="9751" max="9751" width="1.42578125" style="23" customWidth="1"/>
    <col min="9752" max="9984" width="4.28515625" style="23"/>
    <col min="9985" max="9985" width="1.42578125" style="23" customWidth="1"/>
    <col min="9986" max="10006" width="4.42578125" style="23" customWidth="1"/>
    <col min="10007" max="10007" width="1.42578125" style="23" customWidth="1"/>
    <col min="10008" max="10240" width="4.28515625" style="23"/>
    <col min="10241" max="10241" width="1.42578125" style="23" customWidth="1"/>
    <col min="10242" max="10262" width="4.42578125" style="23" customWidth="1"/>
    <col min="10263" max="10263" width="1.42578125" style="23" customWidth="1"/>
    <col min="10264" max="10496" width="4.28515625" style="23"/>
    <col min="10497" max="10497" width="1.42578125" style="23" customWidth="1"/>
    <col min="10498" max="10518" width="4.42578125" style="23" customWidth="1"/>
    <col min="10519" max="10519" width="1.42578125" style="23" customWidth="1"/>
    <col min="10520" max="10752" width="4.28515625" style="23"/>
    <col min="10753" max="10753" width="1.42578125" style="23" customWidth="1"/>
    <col min="10754" max="10774" width="4.42578125" style="23" customWidth="1"/>
    <col min="10775" max="10775" width="1.42578125" style="23" customWidth="1"/>
    <col min="10776" max="11008" width="4.28515625" style="23"/>
    <col min="11009" max="11009" width="1.42578125" style="23" customWidth="1"/>
    <col min="11010" max="11030" width="4.42578125" style="23" customWidth="1"/>
    <col min="11031" max="11031" width="1.42578125" style="23" customWidth="1"/>
    <col min="11032" max="11264" width="4.28515625" style="23"/>
    <col min="11265" max="11265" width="1.42578125" style="23" customWidth="1"/>
    <col min="11266" max="11286" width="4.42578125" style="23" customWidth="1"/>
    <col min="11287" max="11287" width="1.42578125" style="23" customWidth="1"/>
    <col min="11288" max="11520" width="4.28515625" style="23"/>
    <col min="11521" max="11521" width="1.42578125" style="23" customWidth="1"/>
    <col min="11522" max="11542" width="4.42578125" style="23" customWidth="1"/>
    <col min="11543" max="11543" width="1.42578125" style="23" customWidth="1"/>
    <col min="11544" max="11776" width="4.28515625" style="23"/>
    <col min="11777" max="11777" width="1.42578125" style="23" customWidth="1"/>
    <col min="11778" max="11798" width="4.42578125" style="23" customWidth="1"/>
    <col min="11799" max="11799" width="1.42578125" style="23" customWidth="1"/>
    <col min="11800" max="12032" width="4.28515625" style="23"/>
    <col min="12033" max="12033" width="1.42578125" style="23" customWidth="1"/>
    <col min="12034" max="12054" width="4.42578125" style="23" customWidth="1"/>
    <col min="12055" max="12055" width="1.42578125" style="23" customWidth="1"/>
    <col min="12056" max="12288" width="4.28515625" style="23"/>
    <col min="12289" max="12289" width="1.42578125" style="23" customWidth="1"/>
    <col min="12290" max="12310" width="4.42578125" style="23" customWidth="1"/>
    <col min="12311" max="12311" width="1.42578125" style="23" customWidth="1"/>
    <col min="12312" max="12544" width="4.28515625" style="23"/>
    <col min="12545" max="12545" width="1.42578125" style="23" customWidth="1"/>
    <col min="12546" max="12566" width="4.42578125" style="23" customWidth="1"/>
    <col min="12567" max="12567" width="1.42578125" style="23" customWidth="1"/>
    <col min="12568" max="12800" width="4.28515625" style="23"/>
    <col min="12801" max="12801" width="1.42578125" style="23" customWidth="1"/>
    <col min="12802" max="12822" width="4.42578125" style="23" customWidth="1"/>
    <col min="12823" max="12823" width="1.42578125" style="23" customWidth="1"/>
    <col min="12824" max="13056" width="4.28515625" style="23"/>
    <col min="13057" max="13057" width="1.42578125" style="23" customWidth="1"/>
    <col min="13058" max="13078" width="4.42578125" style="23" customWidth="1"/>
    <col min="13079" max="13079" width="1.42578125" style="23" customWidth="1"/>
    <col min="13080" max="13312" width="4.28515625" style="23"/>
    <col min="13313" max="13313" width="1.42578125" style="23" customWidth="1"/>
    <col min="13314" max="13334" width="4.42578125" style="23" customWidth="1"/>
    <col min="13335" max="13335" width="1.42578125" style="23" customWidth="1"/>
    <col min="13336" max="13568" width="4.28515625" style="23"/>
    <col min="13569" max="13569" width="1.42578125" style="23" customWidth="1"/>
    <col min="13570" max="13590" width="4.42578125" style="23" customWidth="1"/>
    <col min="13591" max="13591" width="1.42578125" style="23" customWidth="1"/>
    <col min="13592" max="13824" width="4.28515625" style="23"/>
    <col min="13825" max="13825" width="1.42578125" style="23" customWidth="1"/>
    <col min="13826" max="13846" width="4.42578125" style="23" customWidth="1"/>
    <col min="13847" max="13847" width="1.42578125" style="23" customWidth="1"/>
    <col min="13848" max="14080" width="4.28515625" style="23"/>
    <col min="14081" max="14081" width="1.42578125" style="23" customWidth="1"/>
    <col min="14082" max="14102" width="4.42578125" style="23" customWidth="1"/>
    <col min="14103" max="14103" width="1.42578125" style="23" customWidth="1"/>
    <col min="14104" max="14336" width="4.28515625" style="23"/>
    <col min="14337" max="14337" width="1.42578125" style="23" customWidth="1"/>
    <col min="14338" max="14358" width="4.42578125" style="23" customWidth="1"/>
    <col min="14359" max="14359" width="1.42578125" style="23" customWidth="1"/>
    <col min="14360" max="14592" width="4.28515625" style="23"/>
    <col min="14593" max="14593" width="1.42578125" style="23" customWidth="1"/>
    <col min="14594" max="14614" width="4.42578125" style="23" customWidth="1"/>
    <col min="14615" max="14615" width="1.42578125" style="23" customWidth="1"/>
    <col min="14616" max="14848" width="4.28515625" style="23"/>
    <col min="14849" max="14849" width="1.42578125" style="23" customWidth="1"/>
    <col min="14850" max="14870" width="4.42578125" style="23" customWidth="1"/>
    <col min="14871" max="14871" width="1.42578125" style="23" customWidth="1"/>
    <col min="14872" max="15104" width="4.28515625" style="23"/>
    <col min="15105" max="15105" width="1.42578125" style="23" customWidth="1"/>
    <col min="15106" max="15126" width="4.42578125" style="23" customWidth="1"/>
    <col min="15127" max="15127" width="1.42578125" style="23" customWidth="1"/>
    <col min="15128" max="15360" width="4.28515625" style="23"/>
    <col min="15361" max="15361" width="1.42578125" style="23" customWidth="1"/>
    <col min="15362" max="15382" width="4.42578125" style="23" customWidth="1"/>
    <col min="15383" max="15383" width="1.42578125" style="23" customWidth="1"/>
    <col min="15384" max="15616" width="4.28515625" style="23"/>
    <col min="15617" max="15617" width="1.42578125" style="23" customWidth="1"/>
    <col min="15618" max="15638" width="4.42578125" style="23" customWidth="1"/>
    <col min="15639" max="15639" width="1.42578125" style="23" customWidth="1"/>
    <col min="15640" max="15872" width="4.28515625" style="23"/>
    <col min="15873" max="15873" width="1.42578125" style="23" customWidth="1"/>
    <col min="15874" max="15894" width="4.42578125" style="23" customWidth="1"/>
    <col min="15895" max="15895" width="1.42578125" style="23" customWidth="1"/>
    <col min="15896" max="16128" width="4.28515625" style="23"/>
    <col min="16129" max="16129" width="1.42578125" style="23" customWidth="1"/>
    <col min="16130" max="16150" width="4.42578125" style="23" customWidth="1"/>
    <col min="16151" max="16151" width="1.42578125" style="23" customWidth="1"/>
    <col min="16152" max="16384" width="4.28515625" style="23"/>
  </cols>
  <sheetData>
    <row r="1" spans="2:22" ht="52.5" customHeight="1"/>
    <row r="2" spans="2:22" ht="14.25">
      <c r="B2" s="249" t="s">
        <v>186</v>
      </c>
      <c r="C2" s="249"/>
      <c r="D2" s="249"/>
      <c r="E2" s="249"/>
      <c r="F2" s="249"/>
      <c r="G2" s="249"/>
      <c r="H2" s="249"/>
      <c r="I2" s="249"/>
      <c r="J2" s="249"/>
      <c r="K2" s="249"/>
      <c r="L2" s="249"/>
      <c r="M2" s="249"/>
      <c r="N2" s="249"/>
      <c r="O2" s="249"/>
      <c r="P2" s="249"/>
      <c r="Q2" s="249"/>
      <c r="R2" s="249"/>
      <c r="S2" s="249"/>
      <c r="T2" s="249"/>
      <c r="U2" s="249"/>
      <c r="V2" s="249"/>
    </row>
    <row r="3" spans="2:22" ht="23.25" customHeight="1"/>
    <row r="4" spans="2:22" ht="16.5" customHeight="1">
      <c r="B4" s="248" t="s">
        <v>187</v>
      </c>
      <c r="C4" s="248"/>
      <c r="D4" s="248"/>
      <c r="E4" s="248"/>
      <c r="F4" s="248"/>
      <c r="G4" s="248"/>
      <c r="H4" s="248"/>
      <c r="I4" s="248"/>
      <c r="J4" s="248"/>
      <c r="K4" s="248"/>
      <c r="L4" s="248"/>
      <c r="M4" s="248"/>
      <c r="N4" s="248"/>
      <c r="O4" s="248"/>
      <c r="P4" s="248"/>
      <c r="Q4" s="248"/>
      <c r="R4" s="248"/>
      <c r="S4" s="248"/>
      <c r="T4" s="248"/>
      <c r="U4" s="248"/>
      <c r="V4" s="248"/>
    </row>
    <row r="5" spans="2:22" ht="16.5" customHeight="1">
      <c r="B5" s="248"/>
      <c r="C5" s="248"/>
      <c r="D5" s="248"/>
      <c r="E5" s="248"/>
      <c r="F5" s="248"/>
      <c r="G5" s="248"/>
      <c r="H5" s="248"/>
      <c r="I5" s="248"/>
      <c r="J5" s="248"/>
      <c r="K5" s="248"/>
      <c r="L5" s="248"/>
      <c r="M5" s="248"/>
      <c r="N5" s="248"/>
      <c r="O5" s="248"/>
      <c r="P5" s="248"/>
      <c r="Q5" s="248"/>
      <c r="R5" s="248"/>
      <c r="S5" s="248"/>
      <c r="T5" s="248"/>
      <c r="U5" s="248"/>
      <c r="V5" s="248"/>
    </row>
    <row r="6" spans="2:22" ht="11.25" customHeight="1"/>
    <row r="7" spans="2:22" ht="19.5" customHeight="1">
      <c r="B7" s="25"/>
      <c r="C7" s="25" t="s">
        <v>196</v>
      </c>
      <c r="D7" s="25"/>
      <c r="E7" s="25" t="s">
        <v>197</v>
      </c>
      <c r="F7" s="25"/>
      <c r="I7" s="23" t="s">
        <v>198</v>
      </c>
      <c r="M7" s="23" t="s">
        <v>189</v>
      </c>
      <c r="N7" s="210"/>
      <c r="O7" s="25"/>
      <c r="P7" s="25" t="s">
        <v>190</v>
      </c>
      <c r="Q7" s="25"/>
      <c r="R7" s="25" t="s">
        <v>191</v>
      </c>
      <c r="S7" s="25"/>
      <c r="T7" s="25" t="s">
        <v>192</v>
      </c>
      <c r="U7" s="25"/>
      <c r="V7" s="25"/>
    </row>
    <row r="8" spans="2:22" ht="11.25" customHeight="1"/>
    <row r="9" spans="2:22" ht="14.25">
      <c r="L9" s="23" t="s">
        <v>193</v>
      </c>
      <c r="P9" s="25"/>
      <c r="Q9" s="257" t="s">
        <v>180</v>
      </c>
      <c r="R9" s="257"/>
      <c r="S9" s="257"/>
      <c r="T9" s="23" t="s">
        <v>159</v>
      </c>
      <c r="V9" s="210"/>
    </row>
    <row r="10" spans="2:22" ht="14.25">
      <c r="P10" s="209"/>
      <c r="Q10" s="209"/>
      <c r="R10" s="209"/>
      <c r="V10" s="210"/>
    </row>
    <row r="11" spans="2:22" ht="14.25">
      <c r="J11" s="23" t="s">
        <v>194</v>
      </c>
      <c r="L11" s="23" t="s">
        <v>161</v>
      </c>
      <c r="N11" s="25" t="s">
        <v>162</v>
      </c>
      <c r="O11" s="25"/>
      <c r="P11" s="258" t="s">
        <v>199</v>
      </c>
      <c r="Q11" s="259"/>
      <c r="R11" s="259"/>
      <c r="S11" s="259"/>
      <c r="T11" s="259"/>
      <c r="U11" s="259"/>
      <c r="V11" s="259"/>
    </row>
    <row r="12" spans="2:22" ht="14.25">
      <c r="L12" s="23" t="s">
        <v>163</v>
      </c>
      <c r="N12" s="252" t="s">
        <v>166</v>
      </c>
      <c r="O12" s="252"/>
      <c r="P12" s="257" t="s">
        <v>200</v>
      </c>
      <c r="Q12" s="249"/>
      <c r="R12" s="249"/>
      <c r="S12" s="249"/>
      <c r="T12" s="249"/>
      <c r="U12" s="249"/>
      <c r="V12" s="23" t="s">
        <v>165</v>
      </c>
    </row>
    <row r="13" spans="2:22" ht="14.25">
      <c r="N13" s="211"/>
      <c r="O13" s="211"/>
      <c r="P13" s="209"/>
      <c r="Q13" s="209"/>
      <c r="R13" s="209"/>
      <c r="S13" s="209"/>
      <c r="T13" s="209"/>
      <c r="U13" s="209"/>
    </row>
    <row r="14" spans="2:22" ht="14.25">
      <c r="N14" s="211"/>
      <c r="O14" s="211"/>
      <c r="P14" s="209"/>
      <c r="Q14" s="209"/>
      <c r="R14" s="209"/>
      <c r="S14" s="209"/>
      <c r="T14" s="209"/>
      <c r="U14" s="209"/>
    </row>
    <row r="15" spans="2:22" ht="14.25">
      <c r="L15" s="23" t="s">
        <v>193</v>
      </c>
      <c r="P15" s="25"/>
      <c r="Q15" s="257" t="s">
        <v>180</v>
      </c>
      <c r="R15" s="257"/>
      <c r="S15" s="257"/>
      <c r="T15" s="23" t="s">
        <v>159</v>
      </c>
      <c r="V15" s="210"/>
    </row>
    <row r="16" spans="2:22" ht="14.25">
      <c r="P16" s="209"/>
      <c r="Q16" s="209"/>
      <c r="R16" s="209"/>
      <c r="V16" s="210"/>
    </row>
    <row r="17" spans="10:22" ht="14.25">
      <c r="J17" s="23" t="s">
        <v>195</v>
      </c>
      <c r="L17" s="23" t="s">
        <v>161</v>
      </c>
      <c r="N17" s="25" t="s">
        <v>162</v>
      </c>
      <c r="O17" s="25"/>
      <c r="P17" s="258" t="s">
        <v>199</v>
      </c>
      <c r="Q17" s="259"/>
      <c r="R17" s="259"/>
      <c r="S17" s="259"/>
      <c r="T17" s="259"/>
      <c r="U17" s="259"/>
      <c r="V17" s="259"/>
    </row>
    <row r="18" spans="10:22" ht="14.25">
      <c r="L18" s="23" t="s">
        <v>163</v>
      </c>
      <c r="N18" s="252" t="s">
        <v>166</v>
      </c>
      <c r="O18" s="252"/>
      <c r="P18" s="260" t="s">
        <v>201</v>
      </c>
      <c r="Q18" s="249"/>
      <c r="R18" s="249"/>
      <c r="S18" s="249"/>
      <c r="T18" s="249"/>
      <c r="U18" s="249"/>
      <c r="V18" s="23" t="s">
        <v>165</v>
      </c>
    </row>
    <row r="19" spans="10:22" ht="14.25">
      <c r="N19" s="211"/>
      <c r="O19" s="211"/>
      <c r="P19" s="209"/>
      <c r="Q19" s="209"/>
      <c r="R19" s="209"/>
      <c r="S19" s="209"/>
      <c r="T19" s="209"/>
      <c r="U19" s="209"/>
    </row>
    <row r="20" spans="10:22" ht="14.25">
      <c r="N20" s="211"/>
      <c r="O20" s="211"/>
      <c r="P20" s="209"/>
      <c r="Q20" s="209"/>
      <c r="R20" s="209"/>
      <c r="S20" s="209"/>
      <c r="T20" s="209"/>
      <c r="U20" s="209"/>
    </row>
    <row r="21" spans="10:22" ht="14.25">
      <c r="L21" s="23" t="s">
        <v>193</v>
      </c>
      <c r="P21" s="25"/>
      <c r="Q21" s="249"/>
      <c r="R21" s="249"/>
      <c r="S21" s="249"/>
      <c r="T21" s="23" t="s">
        <v>159</v>
      </c>
      <c r="V21" s="210"/>
    </row>
    <row r="22" spans="10:22" ht="14.25">
      <c r="P22" s="209"/>
      <c r="Q22" s="209"/>
      <c r="R22" s="209"/>
      <c r="V22" s="210"/>
    </row>
    <row r="23" spans="10:22" ht="14.25">
      <c r="J23" s="23" t="s">
        <v>195</v>
      </c>
      <c r="L23" s="23" t="s">
        <v>161</v>
      </c>
      <c r="N23" s="25" t="s">
        <v>162</v>
      </c>
      <c r="O23" s="25"/>
      <c r="P23" s="252"/>
      <c r="Q23" s="252"/>
      <c r="R23" s="252"/>
      <c r="S23" s="252"/>
      <c r="T23" s="252"/>
      <c r="U23" s="252"/>
      <c r="V23" s="252"/>
    </row>
    <row r="24" spans="10:22" ht="14.25">
      <c r="L24" s="23" t="s">
        <v>163</v>
      </c>
      <c r="N24" s="252" t="s">
        <v>166</v>
      </c>
      <c r="O24" s="252"/>
      <c r="P24" s="249"/>
      <c r="Q24" s="249"/>
      <c r="R24" s="249"/>
      <c r="S24" s="249"/>
      <c r="T24" s="249"/>
      <c r="U24" s="249"/>
      <c r="V24" s="23" t="s">
        <v>165</v>
      </c>
    </row>
    <row r="25" spans="10:22" ht="14.25">
      <c r="N25" s="211"/>
      <c r="O25" s="211"/>
      <c r="P25" s="209"/>
      <c r="Q25" s="209"/>
      <c r="R25" s="209"/>
      <c r="S25" s="209"/>
      <c r="T25" s="209"/>
      <c r="U25" s="209"/>
    </row>
    <row r="26" spans="10:22" ht="14.25">
      <c r="N26" s="211"/>
      <c r="O26" s="211"/>
      <c r="P26" s="209"/>
      <c r="Q26" s="209"/>
      <c r="R26" s="209"/>
      <c r="S26" s="209"/>
      <c r="T26" s="209"/>
      <c r="U26" s="209"/>
    </row>
    <row r="27" spans="10:22" ht="14.25">
      <c r="L27" s="23" t="s">
        <v>193</v>
      </c>
      <c r="P27" s="25"/>
      <c r="Q27" s="249"/>
      <c r="R27" s="249"/>
      <c r="S27" s="249"/>
      <c r="T27" s="23" t="s">
        <v>159</v>
      </c>
      <c r="V27" s="210"/>
    </row>
    <row r="28" spans="10:22" ht="14.25">
      <c r="P28" s="209"/>
      <c r="Q28" s="209"/>
      <c r="R28" s="209"/>
      <c r="V28" s="210"/>
    </row>
    <row r="29" spans="10:22" ht="14.25">
      <c r="J29" s="23" t="s">
        <v>195</v>
      </c>
      <c r="L29" s="23" t="s">
        <v>161</v>
      </c>
      <c r="N29" s="25" t="s">
        <v>162</v>
      </c>
      <c r="O29" s="25"/>
      <c r="P29" s="252"/>
      <c r="Q29" s="252"/>
      <c r="R29" s="252"/>
      <c r="S29" s="252"/>
      <c r="T29" s="252"/>
      <c r="U29" s="252"/>
      <c r="V29" s="252"/>
    </row>
    <row r="30" spans="10:22" ht="14.25">
      <c r="L30" s="23" t="s">
        <v>163</v>
      </c>
      <c r="N30" s="252" t="s">
        <v>166</v>
      </c>
      <c r="O30" s="252"/>
      <c r="P30" s="249"/>
      <c r="Q30" s="249"/>
      <c r="R30" s="249"/>
      <c r="S30" s="249"/>
      <c r="T30" s="249"/>
      <c r="U30" s="249"/>
      <c r="V30" s="23" t="s">
        <v>165</v>
      </c>
    </row>
    <row r="31" spans="10:22" ht="14.25">
      <c r="N31" s="211"/>
      <c r="O31" s="211"/>
      <c r="P31" s="209"/>
      <c r="Q31" s="209"/>
      <c r="R31" s="209"/>
      <c r="S31" s="209"/>
      <c r="T31" s="209"/>
      <c r="U31" s="209"/>
    </row>
    <row r="32" spans="10:22" ht="14.25">
      <c r="N32" s="211"/>
      <c r="O32" s="211"/>
      <c r="P32" s="209"/>
      <c r="Q32" s="209"/>
      <c r="R32" s="209"/>
      <c r="S32" s="209"/>
      <c r="T32" s="209"/>
      <c r="U32" s="209"/>
    </row>
    <row r="33" spans="10:22" ht="14.25">
      <c r="L33" s="23" t="s">
        <v>193</v>
      </c>
      <c r="P33" s="25"/>
      <c r="Q33" s="249"/>
      <c r="R33" s="249"/>
      <c r="S33" s="249"/>
      <c r="T33" s="23" t="s">
        <v>159</v>
      </c>
      <c r="V33" s="210"/>
    </row>
    <row r="34" spans="10:22" ht="14.25">
      <c r="P34" s="209"/>
      <c r="Q34" s="209"/>
      <c r="R34" s="209"/>
      <c r="V34" s="210"/>
    </row>
    <row r="35" spans="10:22" ht="14.25">
      <c r="J35" s="23" t="s">
        <v>195</v>
      </c>
      <c r="L35" s="23" t="s">
        <v>161</v>
      </c>
      <c r="N35" s="25" t="s">
        <v>162</v>
      </c>
      <c r="O35" s="25"/>
      <c r="P35" s="252"/>
      <c r="Q35" s="252"/>
      <c r="R35" s="252"/>
      <c r="S35" s="252"/>
      <c r="T35" s="252"/>
      <c r="U35" s="252"/>
      <c r="V35" s="252"/>
    </row>
    <row r="36" spans="10:22" ht="14.25">
      <c r="L36" s="23" t="s">
        <v>163</v>
      </c>
      <c r="N36" s="252" t="s">
        <v>166</v>
      </c>
      <c r="O36" s="252"/>
      <c r="P36" s="249"/>
      <c r="Q36" s="249"/>
      <c r="R36" s="249"/>
      <c r="S36" s="249"/>
      <c r="T36" s="249"/>
      <c r="U36" s="249"/>
      <c r="V36" s="23" t="s">
        <v>165</v>
      </c>
    </row>
    <row r="37" spans="10:22" ht="14.25">
      <c r="N37" s="211"/>
      <c r="O37" s="211"/>
      <c r="P37" s="209"/>
      <c r="Q37" s="209"/>
      <c r="R37" s="209"/>
      <c r="S37" s="209"/>
      <c r="T37" s="209"/>
      <c r="U37" s="209"/>
    </row>
    <row r="38" spans="10:22" ht="14.25">
      <c r="N38" s="211"/>
      <c r="O38" s="211"/>
      <c r="P38" s="209"/>
      <c r="Q38" s="209"/>
      <c r="R38" s="209"/>
      <c r="S38" s="209"/>
      <c r="T38" s="209"/>
      <c r="U38" s="209"/>
    </row>
    <row r="39" spans="10:22" ht="14.25">
      <c r="L39" s="23" t="s">
        <v>193</v>
      </c>
      <c r="P39" s="25"/>
      <c r="Q39" s="249"/>
      <c r="R39" s="249"/>
      <c r="S39" s="249"/>
      <c r="T39" s="23" t="s">
        <v>159</v>
      </c>
      <c r="V39" s="210"/>
    </row>
    <row r="40" spans="10:22" ht="14.25">
      <c r="P40" s="209"/>
      <c r="Q40" s="209"/>
      <c r="R40" s="209"/>
      <c r="V40" s="210"/>
    </row>
    <row r="41" spans="10:22" ht="14.25">
      <c r="J41" s="23" t="s">
        <v>195</v>
      </c>
      <c r="L41" s="23" t="s">
        <v>161</v>
      </c>
      <c r="N41" s="25" t="s">
        <v>162</v>
      </c>
      <c r="O41" s="25"/>
      <c r="P41" s="252"/>
      <c r="Q41" s="252"/>
      <c r="R41" s="252"/>
      <c r="S41" s="252"/>
      <c r="T41" s="252"/>
      <c r="U41" s="252"/>
      <c r="V41" s="252"/>
    </row>
    <row r="42" spans="10:22" ht="14.25">
      <c r="L42" s="23" t="s">
        <v>163</v>
      </c>
      <c r="N42" s="252" t="s">
        <v>166</v>
      </c>
      <c r="O42" s="252"/>
      <c r="P42" s="249"/>
      <c r="Q42" s="249"/>
      <c r="R42" s="249"/>
      <c r="S42" s="249"/>
      <c r="T42" s="249"/>
      <c r="U42" s="249"/>
      <c r="V42" s="23" t="s">
        <v>165</v>
      </c>
    </row>
  </sheetData>
  <mergeCells count="26">
    <mergeCell ref="P23:V23"/>
    <mergeCell ref="B2:V2"/>
    <mergeCell ref="B4:V5"/>
    <mergeCell ref="Q9:S9"/>
    <mergeCell ref="P11:V11"/>
    <mergeCell ref="N12:O12"/>
    <mergeCell ref="P12:U12"/>
    <mergeCell ref="Q15:S15"/>
    <mergeCell ref="P17:V17"/>
    <mergeCell ref="N18:O18"/>
    <mergeCell ref="P18:U18"/>
    <mergeCell ref="Q21:S21"/>
    <mergeCell ref="N24:O24"/>
    <mergeCell ref="P24:U24"/>
    <mergeCell ref="Q27:S27"/>
    <mergeCell ref="P29:V29"/>
    <mergeCell ref="N30:O30"/>
    <mergeCell ref="P30:U30"/>
    <mergeCell ref="N42:O42"/>
    <mergeCell ref="P42:U42"/>
    <mergeCell ref="Q33:S33"/>
    <mergeCell ref="P35:V35"/>
    <mergeCell ref="N36:O36"/>
    <mergeCell ref="P36:U36"/>
    <mergeCell ref="Q39:S39"/>
    <mergeCell ref="P41:V4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EA09-9A92-4AB5-8865-A906CE991335}">
  <sheetPr>
    <tabColor rgb="FF0000FF"/>
  </sheetPr>
  <dimension ref="A1:U45"/>
  <sheetViews>
    <sheetView view="pageBreakPreview" zoomScaleNormal="100" zoomScaleSheetLayoutView="100" workbookViewId="0"/>
  </sheetViews>
  <sheetFormatPr defaultRowHeight="15.75"/>
  <cols>
    <col min="1" max="1" width="3.28515625" customWidth="1"/>
    <col min="2" max="2" width="4.28515625" style="1" customWidth="1"/>
    <col min="3" max="3" width="3.85546875" style="1" customWidth="1"/>
    <col min="4" max="4" width="3.5703125" style="1" customWidth="1"/>
    <col min="5" max="5" width="7.5703125" style="1" customWidth="1"/>
    <col min="6" max="6" width="2.5703125" style="1" customWidth="1"/>
    <col min="7" max="7" width="7.5703125" style="1" customWidth="1"/>
    <col min="8" max="8" width="5.5703125" style="1" customWidth="1"/>
    <col min="9" max="9" width="4.28515625" style="1" customWidth="1"/>
    <col min="10" max="10" width="2.5703125" style="1" customWidth="1"/>
    <col min="11" max="11" width="6.5703125" style="1" customWidth="1"/>
    <col min="12" max="12" width="1.5703125" customWidth="1"/>
    <col min="13" max="13" width="4.28515625" customWidth="1"/>
    <col min="14" max="14" width="2.5703125" customWidth="1"/>
    <col min="15" max="15" width="3.5703125" customWidth="1"/>
    <col min="16" max="18" width="2.5703125" style="1" customWidth="1"/>
    <col min="19" max="19" width="6.5703125" style="1" customWidth="1"/>
    <col min="20" max="20" width="6.42578125" style="1" customWidth="1"/>
    <col min="21" max="21" width="7.140625" style="1" customWidth="1"/>
  </cols>
  <sheetData>
    <row r="1" spans="1:21" ht="20.25" customHeight="1" thickBot="1">
      <c r="B1" s="224" t="s">
        <v>202</v>
      </c>
      <c r="C1" s="224"/>
      <c r="D1" s="224"/>
      <c r="E1" s="224"/>
      <c r="F1" s="224"/>
      <c r="G1" s="224"/>
      <c r="H1" s="224"/>
      <c r="I1" s="224"/>
      <c r="J1" s="66"/>
      <c r="K1" s="66"/>
      <c r="P1" s="5"/>
      <c r="Q1" s="5"/>
      <c r="R1" s="5"/>
      <c r="S1" s="5"/>
      <c r="T1" s="5"/>
      <c r="U1" s="6"/>
    </row>
    <row r="2" spans="1:21" ht="27.95" customHeight="1">
      <c r="B2" s="261" t="s">
        <v>203</v>
      </c>
      <c r="C2" s="262"/>
      <c r="D2" s="262"/>
      <c r="E2" s="263"/>
      <c r="F2" s="264"/>
      <c r="G2" s="264"/>
      <c r="H2" s="264"/>
      <c r="I2" s="265"/>
      <c r="J2" s="266" t="s">
        <v>204</v>
      </c>
      <c r="K2" s="266"/>
      <c r="L2" s="266"/>
      <c r="M2" s="266"/>
      <c r="N2" s="267"/>
      <c r="O2" s="267"/>
      <c r="P2" s="267"/>
      <c r="Q2" s="267"/>
      <c r="R2" s="267"/>
      <c r="S2" s="267"/>
      <c r="T2" s="268"/>
    </row>
    <row r="3" spans="1:21" ht="27.95" customHeight="1">
      <c r="B3" s="269" t="s">
        <v>205</v>
      </c>
      <c r="C3" s="270"/>
      <c r="D3" s="270"/>
      <c r="E3" s="271"/>
      <c r="F3" s="272"/>
      <c r="G3" s="272"/>
      <c r="H3" s="272"/>
      <c r="I3" s="273"/>
      <c r="J3" s="274" t="s">
        <v>206</v>
      </c>
      <c r="K3" s="274"/>
      <c r="L3" s="274"/>
      <c r="M3" s="274"/>
      <c r="N3" s="275"/>
      <c r="O3" s="275"/>
      <c r="P3" s="275"/>
      <c r="Q3" s="275"/>
      <c r="R3" s="275"/>
      <c r="S3" s="275"/>
      <c r="T3" s="276"/>
    </row>
    <row r="4" spans="1:21" ht="27.95" customHeight="1">
      <c r="B4" s="269" t="s">
        <v>207</v>
      </c>
      <c r="C4" s="270"/>
      <c r="D4" s="283"/>
      <c r="E4" s="284" t="s">
        <v>208</v>
      </c>
      <c r="F4" s="284"/>
      <c r="G4" s="284"/>
      <c r="H4" s="284"/>
      <c r="I4" s="284"/>
      <c r="J4" s="285" t="s">
        <v>209</v>
      </c>
      <c r="K4" s="270"/>
      <c r="L4" s="270"/>
      <c r="M4" s="283"/>
      <c r="N4" s="286"/>
      <c r="O4" s="287"/>
      <c r="P4" s="287"/>
      <c r="Q4" s="287"/>
      <c r="R4" s="287"/>
      <c r="S4" s="287"/>
      <c r="T4" s="288"/>
    </row>
    <row r="5" spans="1:21" ht="27.95" customHeight="1" thickBot="1">
      <c r="B5" s="289" t="s">
        <v>210</v>
      </c>
      <c r="C5" s="290"/>
      <c r="D5" s="290"/>
      <c r="E5" s="291"/>
      <c r="F5" s="292"/>
      <c r="G5" s="292"/>
      <c r="H5" s="292"/>
      <c r="I5" s="293"/>
      <c r="J5" s="294" t="s">
        <v>211</v>
      </c>
      <c r="K5" s="294"/>
      <c r="L5" s="294"/>
      <c r="M5" s="294"/>
      <c r="N5" s="295" t="s">
        <v>212</v>
      </c>
      <c r="O5" s="295"/>
      <c r="P5" s="295"/>
      <c r="Q5" s="295"/>
      <c r="R5" s="295"/>
      <c r="S5" s="295"/>
      <c r="T5" s="296"/>
    </row>
    <row r="6" spans="1:21" ht="8.1" customHeight="1" thickBot="1"/>
    <row r="7" spans="1:21" ht="15.75" customHeight="1">
      <c r="A7" s="194"/>
      <c r="B7" s="308" t="s">
        <v>213</v>
      </c>
      <c r="C7" s="309"/>
      <c r="D7" s="312" t="s">
        <v>214</v>
      </c>
      <c r="E7" s="313"/>
      <c r="F7" s="313"/>
      <c r="G7" s="313"/>
      <c r="H7" s="313"/>
      <c r="I7" s="314"/>
      <c r="J7" s="312" t="s">
        <v>215</v>
      </c>
      <c r="K7" s="313"/>
      <c r="L7" s="314"/>
      <c r="M7" s="318" t="s">
        <v>216</v>
      </c>
      <c r="N7" s="318"/>
      <c r="O7" s="318"/>
      <c r="P7" s="318"/>
      <c r="Q7" s="318"/>
      <c r="R7" s="318"/>
      <c r="S7" s="318"/>
      <c r="T7" s="318"/>
      <c r="U7" s="277" t="s">
        <v>217</v>
      </c>
    </row>
    <row r="8" spans="1:21" ht="15.75" customHeight="1">
      <c r="A8" s="194"/>
      <c r="B8" s="310"/>
      <c r="C8" s="311"/>
      <c r="D8" s="315"/>
      <c r="E8" s="316"/>
      <c r="F8" s="316"/>
      <c r="G8" s="316"/>
      <c r="H8" s="316"/>
      <c r="I8" s="317"/>
      <c r="J8" s="315"/>
      <c r="K8" s="316"/>
      <c r="L8" s="317"/>
      <c r="M8" s="279" t="s">
        <v>218</v>
      </c>
      <c r="N8" s="279"/>
      <c r="O8" s="279" t="s">
        <v>219</v>
      </c>
      <c r="P8" s="279"/>
      <c r="Q8" s="280" t="s">
        <v>220</v>
      </c>
      <c r="R8" s="281"/>
      <c r="S8" s="281"/>
      <c r="T8" s="282"/>
      <c r="U8" s="278"/>
    </row>
    <row r="9" spans="1:21" ht="20.25" customHeight="1">
      <c r="A9" s="194">
        <v>1</v>
      </c>
      <c r="B9" s="297"/>
      <c r="C9" s="298"/>
      <c r="D9" s="299"/>
      <c r="E9" s="300"/>
      <c r="F9" s="300"/>
      <c r="G9" s="300"/>
      <c r="H9" s="300"/>
      <c r="I9" s="301"/>
      <c r="J9" s="302"/>
      <c r="K9" s="303"/>
      <c r="L9" s="304"/>
      <c r="M9" s="275"/>
      <c r="N9" s="275"/>
      <c r="O9" s="275"/>
      <c r="P9" s="275"/>
      <c r="Q9" s="305"/>
      <c r="R9" s="306"/>
      <c r="S9" s="306"/>
      <c r="T9" s="307"/>
      <c r="U9" s="2"/>
    </row>
    <row r="10" spans="1:21" ht="20.25" customHeight="1">
      <c r="A10" s="194">
        <v>2</v>
      </c>
      <c r="B10" s="297"/>
      <c r="C10" s="298"/>
      <c r="D10" s="299"/>
      <c r="E10" s="300"/>
      <c r="F10" s="300"/>
      <c r="G10" s="300"/>
      <c r="H10" s="300"/>
      <c r="I10" s="301"/>
      <c r="J10" s="302"/>
      <c r="K10" s="303"/>
      <c r="L10" s="304"/>
      <c r="M10" s="275"/>
      <c r="N10" s="275"/>
      <c r="O10" s="275"/>
      <c r="P10" s="275"/>
      <c r="Q10" s="305"/>
      <c r="R10" s="306"/>
      <c r="S10" s="306"/>
      <c r="T10" s="307"/>
      <c r="U10" s="2"/>
    </row>
    <row r="11" spans="1:21" ht="20.25" customHeight="1">
      <c r="A11" s="194">
        <v>3</v>
      </c>
      <c r="B11" s="297"/>
      <c r="C11" s="298"/>
      <c r="D11" s="299"/>
      <c r="E11" s="300"/>
      <c r="F11" s="300"/>
      <c r="G11" s="300"/>
      <c r="H11" s="300"/>
      <c r="I11" s="301"/>
      <c r="J11" s="299"/>
      <c r="K11" s="300"/>
      <c r="L11" s="301"/>
      <c r="M11" s="275"/>
      <c r="N11" s="275"/>
      <c r="O11" s="275"/>
      <c r="P11" s="275"/>
      <c r="Q11" s="305"/>
      <c r="R11" s="306"/>
      <c r="S11" s="306"/>
      <c r="T11" s="307"/>
      <c r="U11" s="2"/>
    </row>
    <row r="12" spans="1:21" ht="20.25" customHeight="1">
      <c r="A12" s="194">
        <v>4</v>
      </c>
      <c r="B12" s="297"/>
      <c r="C12" s="298"/>
      <c r="D12" s="299"/>
      <c r="E12" s="300"/>
      <c r="F12" s="300"/>
      <c r="G12" s="300"/>
      <c r="H12" s="300"/>
      <c r="I12" s="301"/>
      <c r="J12" s="302"/>
      <c r="K12" s="303"/>
      <c r="L12" s="304"/>
      <c r="M12" s="275"/>
      <c r="N12" s="275"/>
      <c r="O12" s="275"/>
      <c r="P12" s="275"/>
      <c r="Q12" s="305"/>
      <c r="R12" s="306"/>
      <c r="S12" s="306"/>
      <c r="T12" s="307"/>
      <c r="U12" s="2"/>
    </row>
    <row r="13" spans="1:21" ht="20.25" customHeight="1">
      <c r="A13" s="194">
        <v>5</v>
      </c>
      <c r="B13" s="297"/>
      <c r="C13" s="298"/>
      <c r="D13" s="299"/>
      <c r="E13" s="300"/>
      <c r="F13" s="300"/>
      <c r="G13" s="300"/>
      <c r="H13" s="300"/>
      <c r="I13" s="301"/>
      <c r="J13" s="299"/>
      <c r="K13" s="300"/>
      <c r="L13" s="301"/>
      <c r="M13" s="275"/>
      <c r="N13" s="275"/>
      <c r="O13" s="275"/>
      <c r="P13" s="275"/>
      <c r="Q13" s="305"/>
      <c r="R13" s="306"/>
      <c r="S13" s="306"/>
      <c r="T13" s="307"/>
      <c r="U13" s="2"/>
    </row>
    <row r="14" spans="1:21" ht="20.25" customHeight="1">
      <c r="A14" s="194">
        <v>6</v>
      </c>
      <c r="B14" s="297"/>
      <c r="C14" s="298"/>
      <c r="D14" s="299"/>
      <c r="E14" s="300"/>
      <c r="F14" s="300"/>
      <c r="G14" s="300"/>
      <c r="H14" s="300"/>
      <c r="I14" s="301"/>
      <c r="J14" s="302"/>
      <c r="K14" s="303"/>
      <c r="L14" s="304"/>
      <c r="M14" s="275"/>
      <c r="N14" s="275"/>
      <c r="O14" s="275"/>
      <c r="P14" s="275"/>
      <c r="Q14" s="305"/>
      <c r="R14" s="306"/>
      <c r="S14" s="306"/>
      <c r="T14" s="307"/>
      <c r="U14" s="2"/>
    </row>
    <row r="15" spans="1:21" ht="20.25" customHeight="1">
      <c r="A15" s="194">
        <v>7</v>
      </c>
      <c r="B15" s="297"/>
      <c r="C15" s="298"/>
      <c r="D15" s="299"/>
      <c r="E15" s="300"/>
      <c r="F15" s="300"/>
      <c r="G15" s="300"/>
      <c r="H15" s="300"/>
      <c r="I15" s="301"/>
      <c r="J15" s="299"/>
      <c r="K15" s="300"/>
      <c r="L15" s="301"/>
      <c r="M15" s="275"/>
      <c r="N15" s="275"/>
      <c r="O15" s="275"/>
      <c r="P15" s="275"/>
      <c r="Q15" s="305"/>
      <c r="R15" s="306"/>
      <c r="S15" s="306"/>
      <c r="T15" s="307"/>
      <c r="U15" s="2"/>
    </row>
    <row r="16" spans="1:21" ht="20.25" customHeight="1">
      <c r="A16" s="194">
        <v>8</v>
      </c>
      <c r="B16" s="297"/>
      <c r="C16" s="298"/>
      <c r="D16" s="299"/>
      <c r="E16" s="300"/>
      <c r="F16" s="300"/>
      <c r="G16" s="300"/>
      <c r="H16" s="300"/>
      <c r="I16" s="301"/>
      <c r="J16" s="302"/>
      <c r="K16" s="303"/>
      <c r="L16" s="304"/>
      <c r="M16" s="275"/>
      <c r="N16" s="275"/>
      <c r="O16" s="275"/>
      <c r="P16" s="275"/>
      <c r="Q16" s="305"/>
      <c r="R16" s="306"/>
      <c r="S16" s="306"/>
      <c r="T16" s="307"/>
      <c r="U16" s="2"/>
    </row>
    <row r="17" spans="1:21" ht="20.25" customHeight="1">
      <c r="A17" s="194">
        <v>9</v>
      </c>
      <c r="B17" s="297"/>
      <c r="C17" s="298"/>
      <c r="D17" s="299"/>
      <c r="E17" s="300"/>
      <c r="F17" s="300"/>
      <c r="G17" s="300"/>
      <c r="H17" s="300"/>
      <c r="I17" s="301"/>
      <c r="J17" s="299"/>
      <c r="K17" s="300"/>
      <c r="L17" s="301"/>
      <c r="M17" s="275"/>
      <c r="N17" s="275"/>
      <c r="O17" s="275"/>
      <c r="P17" s="275"/>
      <c r="Q17" s="305"/>
      <c r="R17" s="306"/>
      <c r="S17" s="306"/>
      <c r="T17" s="307"/>
      <c r="U17" s="2"/>
    </row>
    <row r="18" spans="1:21" ht="20.25" customHeight="1">
      <c r="A18" s="194">
        <v>10</v>
      </c>
      <c r="B18" s="297"/>
      <c r="C18" s="298"/>
      <c r="D18" s="299"/>
      <c r="E18" s="300"/>
      <c r="F18" s="300"/>
      <c r="G18" s="300"/>
      <c r="H18" s="300"/>
      <c r="I18" s="301"/>
      <c r="J18" s="302"/>
      <c r="K18" s="303"/>
      <c r="L18" s="304"/>
      <c r="M18" s="275"/>
      <c r="N18" s="275"/>
      <c r="O18" s="275"/>
      <c r="P18" s="275"/>
      <c r="Q18" s="305"/>
      <c r="R18" s="306"/>
      <c r="S18" s="306"/>
      <c r="T18" s="307"/>
      <c r="U18" s="2"/>
    </row>
    <row r="19" spans="1:21" ht="20.25" customHeight="1">
      <c r="A19" s="194">
        <v>11</v>
      </c>
      <c r="B19" s="297"/>
      <c r="C19" s="298"/>
      <c r="D19" s="299"/>
      <c r="E19" s="300"/>
      <c r="F19" s="300"/>
      <c r="G19" s="300"/>
      <c r="H19" s="300"/>
      <c r="I19" s="301"/>
      <c r="J19" s="299"/>
      <c r="K19" s="300"/>
      <c r="L19" s="301"/>
      <c r="M19" s="275"/>
      <c r="N19" s="275"/>
      <c r="O19" s="275"/>
      <c r="P19" s="275"/>
      <c r="Q19" s="305"/>
      <c r="R19" s="306"/>
      <c r="S19" s="306"/>
      <c r="T19" s="307"/>
      <c r="U19" s="2"/>
    </row>
    <row r="20" spans="1:21" ht="20.25" customHeight="1">
      <c r="A20" s="194">
        <v>12</v>
      </c>
      <c r="B20" s="297"/>
      <c r="C20" s="298"/>
      <c r="D20" s="299"/>
      <c r="E20" s="300"/>
      <c r="F20" s="300"/>
      <c r="G20" s="300"/>
      <c r="H20" s="300"/>
      <c r="I20" s="301"/>
      <c r="J20" s="302"/>
      <c r="K20" s="303"/>
      <c r="L20" s="304"/>
      <c r="M20" s="275"/>
      <c r="N20" s="275"/>
      <c r="O20" s="275"/>
      <c r="P20" s="275"/>
      <c r="Q20" s="305"/>
      <c r="R20" s="306"/>
      <c r="S20" s="306"/>
      <c r="T20" s="307"/>
      <c r="U20" s="2"/>
    </row>
    <row r="21" spans="1:21" ht="20.25" customHeight="1">
      <c r="A21" s="194">
        <v>13</v>
      </c>
      <c r="B21" s="297"/>
      <c r="C21" s="298"/>
      <c r="D21" s="299"/>
      <c r="E21" s="300"/>
      <c r="F21" s="300"/>
      <c r="G21" s="300"/>
      <c r="H21" s="300"/>
      <c r="I21" s="301"/>
      <c r="J21" s="299"/>
      <c r="K21" s="300"/>
      <c r="L21" s="301"/>
      <c r="M21" s="275"/>
      <c r="N21" s="275"/>
      <c r="O21" s="275"/>
      <c r="P21" s="275"/>
      <c r="Q21" s="305"/>
      <c r="R21" s="306"/>
      <c r="S21" s="306"/>
      <c r="T21" s="307"/>
      <c r="U21" s="2"/>
    </row>
    <row r="22" spans="1:21" ht="20.25" customHeight="1">
      <c r="A22" s="194">
        <v>14</v>
      </c>
      <c r="B22" s="297"/>
      <c r="C22" s="298"/>
      <c r="D22" s="299"/>
      <c r="E22" s="300"/>
      <c r="F22" s="300"/>
      <c r="G22" s="300"/>
      <c r="H22" s="300"/>
      <c r="I22" s="301"/>
      <c r="J22" s="302"/>
      <c r="K22" s="303"/>
      <c r="L22" s="304"/>
      <c r="M22" s="275"/>
      <c r="N22" s="275"/>
      <c r="O22" s="275"/>
      <c r="P22" s="275"/>
      <c r="Q22" s="305"/>
      <c r="R22" s="306"/>
      <c r="S22" s="306"/>
      <c r="T22" s="307"/>
      <c r="U22" s="2"/>
    </row>
    <row r="23" spans="1:21" ht="20.25" customHeight="1">
      <c r="A23" s="194">
        <v>15</v>
      </c>
      <c r="B23" s="297"/>
      <c r="C23" s="298"/>
      <c r="D23" s="299"/>
      <c r="E23" s="300"/>
      <c r="F23" s="300"/>
      <c r="G23" s="300"/>
      <c r="H23" s="300"/>
      <c r="I23" s="301"/>
      <c r="J23" s="299"/>
      <c r="K23" s="300"/>
      <c r="L23" s="301"/>
      <c r="M23" s="275"/>
      <c r="N23" s="275"/>
      <c r="O23" s="275"/>
      <c r="P23" s="275"/>
      <c r="Q23" s="305"/>
      <c r="R23" s="306"/>
      <c r="S23" s="306"/>
      <c r="T23" s="307"/>
      <c r="U23" s="2"/>
    </row>
    <row r="24" spans="1:21" ht="20.25" customHeight="1">
      <c r="A24" s="194">
        <v>16</v>
      </c>
      <c r="B24" s="297"/>
      <c r="C24" s="298"/>
      <c r="D24" s="299"/>
      <c r="E24" s="300"/>
      <c r="F24" s="300"/>
      <c r="G24" s="300"/>
      <c r="H24" s="300"/>
      <c r="I24" s="301"/>
      <c r="J24" s="302"/>
      <c r="K24" s="303"/>
      <c r="L24" s="304"/>
      <c r="M24" s="275"/>
      <c r="N24" s="275"/>
      <c r="O24" s="275"/>
      <c r="P24" s="275"/>
      <c r="Q24" s="305"/>
      <c r="R24" s="306"/>
      <c r="S24" s="306"/>
      <c r="T24" s="307"/>
      <c r="U24" s="2"/>
    </row>
    <row r="25" spans="1:21" ht="20.25" customHeight="1">
      <c r="A25" s="194">
        <v>17</v>
      </c>
      <c r="B25" s="297"/>
      <c r="C25" s="298"/>
      <c r="D25" s="299"/>
      <c r="E25" s="300"/>
      <c r="F25" s="300"/>
      <c r="G25" s="300"/>
      <c r="H25" s="300"/>
      <c r="I25" s="301"/>
      <c r="J25" s="299"/>
      <c r="K25" s="300"/>
      <c r="L25" s="301"/>
      <c r="M25" s="275"/>
      <c r="N25" s="275"/>
      <c r="O25" s="275"/>
      <c r="P25" s="275"/>
      <c r="Q25" s="305"/>
      <c r="R25" s="306"/>
      <c r="S25" s="306"/>
      <c r="T25" s="307"/>
      <c r="U25" s="2"/>
    </row>
    <row r="26" spans="1:21" ht="20.25" customHeight="1">
      <c r="A26" s="194">
        <v>18</v>
      </c>
      <c r="B26" s="297"/>
      <c r="C26" s="298"/>
      <c r="D26" s="299"/>
      <c r="E26" s="300"/>
      <c r="F26" s="300"/>
      <c r="G26" s="300"/>
      <c r="H26" s="300"/>
      <c r="I26" s="301"/>
      <c r="J26" s="302"/>
      <c r="K26" s="303"/>
      <c r="L26" s="304"/>
      <c r="M26" s="275"/>
      <c r="N26" s="275"/>
      <c r="O26" s="275"/>
      <c r="P26" s="275"/>
      <c r="Q26" s="305"/>
      <c r="R26" s="306"/>
      <c r="S26" s="306"/>
      <c r="T26" s="307"/>
      <c r="U26" s="2"/>
    </row>
    <row r="27" spans="1:21" ht="20.25" customHeight="1">
      <c r="A27" s="194">
        <v>19</v>
      </c>
      <c r="B27" s="297"/>
      <c r="C27" s="298"/>
      <c r="D27" s="299"/>
      <c r="E27" s="300"/>
      <c r="F27" s="300"/>
      <c r="G27" s="300"/>
      <c r="H27" s="300"/>
      <c r="I27" s="301"/>
      <c r="J27" s="299"/>
      <c r="K27" s="300"/>
      <c r="L27" s="301"/>
      <c r="M27" s="275"/>
      <c r="N27" s="275"/>
      <c r="O27" s="275"/>
      <c r="P27" s="275"/>
      <c r="Q27" s="305"/>
      <c r="R27" s="306"/>
      <c r="S27" s="306"/>
      <c r="T27" s="307"/>
      <c r="U27" s="2"/>
    </row>
    <row r="28" spans="1:21" ht="20.25" customHeight="1">
      <c r="A28" s="194">
        <v>20</v>
      </c>
      <c r="B28" s="297"/>
      <c r="C28" s="298"/>
      <c r="D28" s="299"/>
      <c r="E28" s="300"/>
      <c r="F28" s="300"/>
      <c r="G28" s="300"/>
      <c r="H28" s="300"/>
      <c r="I28" s="301"/>
      <c r="J28" s="302"/>
      <c r="K28" s="303"/>
      <c r="L28" s="304"/>
      <c r="M28" s="275"/>
      <c r="N28" s="275"/>
      <c r="O28" s="275"/>
      <c r="P28" s="275"/>
      <c r="Q28" s="305"/>
      <c r="R28" s="306"/>
      <c r="S28" s="306"/>
      <c r="T28" s="307"/>
      <c r="U28" s="2"/>
    </row>
    <row r="29" spans="1:21" ht="20.25" customHeight="1">
      <c r="A29" s="194">
        <v>21</v>
      </c>
      <c r="B29" s="297"/>
      <c r="C29" s="298"/>
      <c r="D29" s="299"/>
      <c r="E29" s="300"/>
      <c r="F29" s="300"/>
      <c r="G29" s="300"/>
      <c r="H29" s="300"/>
      <c r="I29" s="301"/>
      <c r="J29" s="319"/>
      <c r="K29" s="320"/>
      <c r="L29" s="321"/>
      <c r="M29" s="275"/>
      <c r="N29" s="275"/>
      <c r="O29" s="275"/>
      <c r="P29" s="275"/>
      <c r="Q29" s="305"/>
      <c r="R29" s="306"/>
      <c r="S29" s="306"/>
      <c r="T29" s="307"/>
      <c r="U29" s="2"/>
    </row>
    <row r="30" spans="1:21" ht="20.25" customHeight="1">
      <c r="A30" s="194">
        <v>22</v>
      </c>
      <c r="B30" s="297"/>
      <c r="C30" s="298"/>
      <c r="D30" s="299"/>
      <c r="E30" s="300"/>
      <c r="F30" s="300"/>
      <c r="G30" s="300"/>
      <c r="H30" s="300"/>
      <c r="I30" s="301"/>
      <c r="J30" s="319"/>
      <c r="K30" s="320"/>
      <c r="L30" s="321"/>
      <c r="M30" s="275"/>
      <c r="N30" s="275"/>
      <c r="O30" s="275"/>
      <c r="P30" s="275"/>
      <c r="Q30" s="305"/>
      <c r="R30" s="306"/>
      <c r="S30" s="306"/>
      <c r="T30" s="307"/>
      <c r="U30" s="2"/>
    </row>
    <row r="31" spans="1:21" ht="20.25" customHeight="1">
      <c r="A31" s="194">
        <v>23</v>
      </c>
      <c r="B31" s="297"/>
      <c r="C31" s="298"/>
      <c r="D31" s="299"/>
      <c r="E31" s="300"/>
      <c r="F31" s="300"/>
      <c r="G31" s="300"/>
      <c r="H31" s="300"/>
      <c r="I31" s="301"/>
      <c r="J31" s="319"/>
      <c r="K31" s="320"/>
      <c r="L31" s="321"/>
      <c r="M31" s="275"/>
      <c r="N31" s="275"/>
      <c r="O31" s="275"/>
      <c r="P31" s="275"/>
      <c r="Q31" s="305"/>
      <c r="R31" s="306"/>
      <c r="S31" s="306"/>
      <c r="T31" s="307"/>
      <c r="U31" s="2"/>
    </row>
    <row r="32" spans="1:21" ht="20.25" customHeight="1" thickBot="1">
      <c r="A32" s="194">
        <v>24</v>
      </c>
      <c r="B32" s="328"/>
      <c r="C32" s="329"/>
      <c r="D32" s="319"/>
      <c r="E32" s="330"/>
      <c r="F32" s="330"/>
      <c r="G32" s="330"/>
      <c r="H32" s="330"/>
      <c r="I32" s="331"/>
      <c r="J32" s="332"/>
      <c r="K32" s="330"/>
      <c r="L32" s="331"/>
      <c r="M32" s="333"/>
      <c r="N32" s="333"/>
      <c r="O32" s="334"/>
      <c r="P32" s="334"/>
      <c r="Q32" s="335"/>
      <c r="R32" s="336"/>
      <c r="S32" s="337"/>
      <c r="T32" s="338"/>
      <c r="U32" s="51"/>
    </row>
    <row r="33" spans="2:21" ht="20.25" customHeight="1">
      <c r="B33" s="173"/>
      <c r="C33" s="173"/>
      <c r="D33" s="173"/>
      <c r="H33" s="157"/>
      <c r="I33" s="45"/>
      <c r="J33" s="45"/>
      <c r="K33" s="45"/>
      <c r="O33" s="322" t="s">
        <v>221</v>
      </c>
      <c r="P33" s="322"/>
      <c r="Q33" s="322"/>
      <c r="R33" s="322"/>
      <c r="S33" s="173"/>
      <c r="T33" s="156" t="s">
        <v>222</v>
      </c>
      <c r="U33" s="71"/>
    </row>
    <row r="34" spans="2:21" ht="20.25" customHeight="1">
      <c r="I34" s="85"/>
      <c r="J34" s="85"/>
      <c r="K34" s="85"/>
      <c r="O34" s="323" t="s">
        <v>223</v>
      </c>
      <c r="P34" s="323"/>
      <c r="Q34" s="323"/>
      <c r="R34" s="323"/>
      <c r="S34" s="174"/>
      <c r="T34" s="172" t="s">
        <v>222</v>
      </c>
      <c r="U34" s="59"/>
    </row>
    <row r="35" spans="2:21" ht="20.25" customHeight="1">
      <c r="J35" s="85"/>
      <c r="K35" s="85"/>
      <c r="L35" s="190"/>
      <c r="O35" s="324" t="s">
        <v>224</v>
      </c>
      <c r="P35" s="324"/>
      <c r="Q35" s="324"/>
      <c r="R35" s="324"/>
      <c r="S35" s="174"/>
      <c r="T35" s="172" t="s">
        <v>222</v>
      </c>
      <c r="U35" s="72"/>
    </row>
    <row r="36" spans="2:21" ht="20.25" customHeight="1">
      <c r="B36" s="325" t="s">
        <v>225</v>
      </c>
      <c r="C36" s="325"/>
      <c r="D36" s="326"/>
      <c r="E36" s="327"/>
      <c r="F36" s="160" t="s">
        <v>226</v>
      </c>
      <c r="G36" s="158"/>
      <c r="H36" s="158"/>
      <c r="I36" s="45"/>
      <c r="J36" s="45"/>
      <c r="K36" s="45"/>
      <c r="O36" s="324" t="s">
        <v>227</v>
      </c>
      <c r="P36" s="324"/>
      <c r="Q36" s="324"/>
      <c r="R36" s="324"/>
      <c r="S36" s="174"/>
      <c r="T36" s="172" t="s">
        <v>222</v>
      </c>
      <c r="U36" s="72"/>
    </row>
    <row r="37" spans="2:21" ht="5.0999999999999996" customHeight="1">
      <c r="B37" s="161"/>
      <c r="C37" s="161"/>
      <c r="D37" s="161"/>
      <c r="E37" s="161"/>
      <c r="F37" s="161"/>
      <c r="G37" s="161"/>
      <c r="H37" s="161"/>
      <c r="I37" s="161"/>
      <c r="J37" s="161"/>
      <c r="K37" s="161"/>
      <c r="P37" s="159"/>
      <c r="Q37" s="159"/>
      <c r="R37" s="159"/>
      <c r="S37" s="169"/>
      <c r="T37" s="169"/>
      <c r="U37" s="169"/>
    </row>
    <row r="38" spans="2:21" ht="7.5" customHeight="1">
      <c r="B38" s="58"/>
      <c r="C38" s="57"/>
      <c r="D38" s="57"/>
      <c r="E38" s="57"/>
      <c r="F38" s="57"/>
      <c r="G38" s="57"/>
      <c r="H38" s="57"/>
      <c r="I38" s="57"/>
      <c r="J38" s="57"/>
      <c r="K38" s="57"/>
      <c r="L38" s="57"/>
      <c r="M38" s="57"/>
      <c r="N38" s="57"/>
      <c r="O38" s="57"/>
      <c r="P38" s="57"/>
      <c r="Q38" s="57"/>
      <c r="R38" s="57"/>
      <c r="S38" s="73"/>
      <c r="T38" s="73"/>
      <c r="U38" s="73"/>
    </row>
    <row r="39" spans="2:21" ht="14.1" customHeight="1">
      <c r="B39" s="340" t="s">
        <v>228</v>
      </c>
      <c r="C39" s="341"/>
      <c r="D39" s="342" t="s">
        <v>229</v>
      </c>
      <c r="E39" s="343"/>
      <c r="G39" s="171" t="s">
        <v>230</v>
      </c>
      <c r="H39" s="339" t="s">
        <v>231</v>
      </c>
      <c r="I39" s="339"/>
      <c r="J39" s="162"/>
      <c r="K39" s="345" t="s">
        <v>58</v>
      </c>
      <c r="L39" s="345"/>
      <c r="M39" s="339" t="s">
        <v>232</v>
      </c>
      <c r="N39" s="339"/>
      <c r="O39" s="339"/>
      <c r="P39" s="170"/>
      <c r="Q39" s="346" t="s">
        <v>227</v>
      </c>
      <c r="R39" s="346"/>
      <c r="S39" s="346"/>
      <c r="T39" s="339" t="s">
        <v>233</v>
      </c>
      <c r="U39" s="339"/>
    </row>
    <row r="40" spans="2:21" ht="14.1" customHeight="1">
      <c r="B40" s="340" t="s">
        <v>234</v>
      </c>
      <c r="C40" s="341"/>
      <c r="D40" s="342" t="s">
        <v>44</v>
      </c>
      <c r="E40" s="343"/>
      <c r="F40" s="1" t="s">
        <v>235</v>
      </c>
      <c r="G40" s="217" t="s">
        <v>236</v>
      </c>
      <c r="H40" s="344" t="s">
        <v>237</v>
      </c>
      <c r="I40" s="344"/>
      <c r="J40" s="162" t="s">
        <v>235</v>
      </c>
      <c r="K40" s="345" t="s">
        <v>238</v>
      </c>
      <c r="L40" s="345"/>
      <c r="M40" s="339" t="s">
        <v>239</v>
      </c>
      <c r="N40" s="339"/>
      <c r="O40" s="339"/>
      <c r="P40" s="170" t="s">
        <v>235</v>
      </c>
      <c r="Q40" s="345" t="s">
        <v>240</v>
      </c>
      <c r="R40" s="345"/>
      <c r="S40" s="345"/>
      <c r="T40" s="344" t="s">
        <v>237</v>
      </c>
      <c r="U40" s="344"/>
    </row>
    <row r="41" spans="2:21" ht="14.1" customHeight="1">
      <c r="B41" s="340" t="s">
        <v>241</v>
      </c>
      <c r="C41" s="341"/>
      <c r="D41" s="342" t="s">
        <v>47</v>
      </c>
      <c r="E41" s="343"/>
      <c r="G41" s="217" t="s">
        <v>242</v>
      </c>
      <c r="H41" s="344" t="s">
        <v>237</v>
      </c>
      <c r="I41" s="344"/>
      <c r="J41" s="162"/>
      <c r="K41" s="345" t="s">
        <v>243</v>
      </c>
      <c r="L41" s="345"/>
      <c r="M41" s="339" t="s">
        <v>47</v>
      </c>
      <c r="N41" s="339"/>
      <c r="O41" s="339"/>
      <c r="P41" s="170"/>
      <c r="Q41" s="56"/>
      <c r="R41" s="170"/>
      <c r="U41"/>
    </row>
    <row r="42" spans="2:21" ht="14.1" customHeight="1">
      <c r="B42" s="340" t="s">
        <v>244</v>
      </c>
      <c r="C42" s="341"/>
      <c r="D42" s="342" t="s">
        <v>51</v>
      </c>
      <c r="E42" s="343"/>
      <c r="G42" s="163"/>
      <c r="H42" s="163"/>
      <c r="I42" s="56"/>
      <c r="K42" s="345" t="s">
        <v>245</v>
      </c>
      <c r="L42" s="345"/>
      <c r="M42" s="339" t="s">
        <v>246</v>
      </c>
      <c r="N42" s="339"/>
      <c r="O42" s="339"/>
      <c r="P42" s="170"/>
      <c r="Q42" s="56"/>
      <c r="R42" s="170"/>
      <c r="U42"/>
    </row>
    <row r="43" spans="2:21" ht="14.1" customHeight="1">
      <c r="B43" s="134"/>
      <c r="C43" s="135"/>
      <c r="D43" s="135"/>
      <c r="E43" s="135"/>
      <c r="F43" s="164"/>
      <c r="G43" s="165"/>
      <c r="H43" s="55"/>
      <c r="K43" s="56"/>
      <c r="P43" s="55"/>
      <c r="Q43" s="345" t="s">
        <v>247</v>
      </c>
      <c r="R43" s="345"/>
      <c r="S43" s="345"/>
      <c r="T43" s="344" t="s">
        <v>237</v>
      </c>
      <c r="U43" s="344"/>
    </row>
    <row r="44" spans="2:21" ht="27" customHeight="1" thickBot="1">
      <c r="B44" s="347"/>
      <c r="C44" s="347"/>
      <c r="D44" s="216"/>
      <c r="E44" s="216"/>
      <c r="F44" s="166"/>
      <c r="G44" s="167"/>
      <c r="K44" s="168"/>
      <c r="Q44" s="346" t="s">
        <v>248</v>
      </c>
      <c r="R44" s="346"/>
      <c r="S44" s="346"/>
      <c r="T44" s="348" t="s">
        <v>249</v>
      </c>
      <c r="U44" s="348"/>
    </row>
    <row r="45" spans="2:21" ht="14.1" customHeight="1" thickBot="1">
      <c r="Q45" s="345" t="s">
        <v>250</v>
      </c>
      <c r="R45" s="345"/>
      <c r="S45" s="349"/>
      <c r="T45" s="350" t="s">
        <v>237</v>
      </c>
      <c r="U45" s="351"/>
    </row>
  </sheetData>
  <mergeCells count="204">
    <mergeCell ref="Q43:S43"/>
    <mergeCell ref="T43:U43"/>
    <mergeCell ref="B44:C44"/>
    <mergeCell ref="Q44:S44"/>
    <mergeCell ref="T44:U44"/>
    <mergeCell ref="Q45:S45"/>
    <mergeCell ref="T45:U45"/>
    <mergeCell ref="B41:C41"/>
    <mergeCell ref="D41:E41"/>
    <mergeCell ref="H41:I41"/>
    <mergeCell ref="K41:L41"/>
    <mergeCell ref="M41:O41"/>
    <mergeCell ref="B42:C42"/>
    <mergeCell ref="D42:E42"/>
    <mergeCell ref="K42:L42"/>
    <mergeCell ref="M42:O42"/>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O33:R33"/>
    <mergeCell ref="O34:R34"/>
    <mergeCell ref="O35:R35"/>
    <mergeCell ref="B36:C36"/>
    <mergeCell ref="D36:E36"/>
    <mergeCell ref="O36:R36"/>
    <mergeCell ref="B32:C32"/>
    <mergeCell ref="D32:I32"/>
    <mergeCell ref="J32:L32"/>
    <mergeCell ref="M32:N32"/>
    <mergeCell ref="O32:P32"/>
    <mergeCell ref="Q32:T32"/>
    <mergeCell ref="B31:C31"/>
    <mergeCell ref="D31:I31"/>
    <mergeCell ref="J31:L31"/>
    <mergeCell ref="M31:N31"/>
    <mergeCell ref="O31:P31"/>
    <mergeCell ref="Q31:T31"/>
    <mergeCell ref="B30:C30"/>
    <mergeCell ref="D30:I30"/>
    <mergeCell ref="J30:L30"/>
    <mergeCell ref="M30:N30"/>
    <mergeCell ref="O30:P30"/>
    <mergeCell ref="Q30:T30"/>
    <mergeCell ref="B29:C29"/>
    <mergeCell ref="D29:I29"/>
    <mergeCell ref="J29:L29"/>
    <mergeCell ref="M29:N29"/>
    <mergeCell ref="O29:P29"/>
    <mergeCell ref="Q29:T29"/>
    <mergeCell ref="B28:C28"/>
    <mergeCell ref="D28:I28"/>
    <mergeCell ref="J28:L28"/>
    <mergeCell ref="M28:N28"/>
    <mergeCell ref="O28:P28"/>
    <mergeCell ref="Q28:T28"/>
    <mergeCell ref="B27:C27"/>
    <mergeCell ref="D27:I27"/>
    <mergeCell ref="J27:L27"/>
    <mergeCell ref="M27:N27"/>
    <mergeCell ref="O27:P27"/>
    <mergeCell ref="Q27:T27"/>
    <mergeCell ref="B26:C26"/>
    <mergeCell ref="D26:I26"/>
    <mergeCell ref="J26:L26"/>
    <mergeCell ref="M26:N26"/>
    <mergeCell ref="O26:P26"/>
    <mergeCell ref="Q26:T26"/>
    <mergeCell ref="B25:C25"/>
    <mergeCell ref="D25:I25"/>
    <mergeCell ref="J25:L25"/>
    <mergeCell ref="M25:N25"/>
    <mergeCell ref="O25:P25"/>
    <mergeCell ref="Q25:T25"/>
    <mergeCell ref="B24:C24"/>
    <mergeCell ref="D24:I24"/>
    <mergeCell ref="J24:L24"/>
    <mergeCell ref="M24:N24"/>
    <mergeCell ref="O24:P24"/>
    <mergeCell ref="Q24:T24"/>
    <mergeCell ref="B23:C23"/>
    <mergeCell ref="D23:I23"/>
    <mergeCell ref="J23:L23"/>
    <mergeCell ref="M23:N23"/>
    <mergeCell ref="O23:P23"/>
    <mergeCell ref="Q23:T23"/>
    <mergeCell ref="B22:C22"/>
    <mergeCell ref="D22:I22"/>
    <mergeCell ref="J22:L22"/>
    <mergeCell ref="M22:N22"/>
    <mergeCell ref="O22:P22"/>
    <mergeCell ref="Q22:T22"/>
    <mergeCell ref="B21:C21"/>
    <mergeCell ref="D21:I21"/>
    <mergeCell ref="J21:L21"/>
    <mergeCell ref="M21:N21"/>
    <mergeCell ref="O21:P21"/>
    <mergeCell ref="Q21:T21"/>
    <mergeCell ref="B20:C20"/>
    <mergeCell ref="D20:I20"/>
    <mergeCell ref="J20:L20"/>
    <mergeCell ref="M20:N20"/>
    <mergeCell ref="O20:P20"/>
    <mergeCell ref="Q20:T20"/>
    <mergeCell ref="B19:C19"/>
    <mergeCell ref="D19:I19"/>
    <mergeCell ref="J19:L19"/>
    <mergeCell ref="M19:N19"/>
    <mergeCell ref="O19:P19"/>
    <mergeCell ref="Q19:T19"/>
    <mergeCell ref="B18:C18"/>
    <mergeCell ref="D18:I18"/>
    <mergeCell ref="J18:L18"/>
    <mergeCell ref="M18:N18"/>
    <mergeCell ref="O18:P18"/>
    <mergeCell ref="Q18:T18"/>
    <mergeCell ref="B17:C17"/>
    <mergeCell ref="D17:I17"/>
    <mergeCell ref="J17:L17"/>
    <mergeCell ref="M17:N17"/>
    <mergeCell ref="O17:P17"/>
    <mergeCell ref="Q17:T17"/>
    <mergeCell ref="B16:C16"/>
    <mergeCell ref="D16:I16"/>
    <mergeCell ref="J16:L16"/>
    <mergeCell ref="M16:N16"/>
    <mergeCell ref="O16:P16"/>
    <mergeCell ref="Q16:T16"/>
    <mergeCell ref="B15:C15"/>
    <mergeCell ref="D15:I15"/>
    <mergeCell ref="J15:L15"/>
    <mergeCell ref="M15:N15"/>
    <mergeCell ref="O15:P15"/>
    <mergeCell ref="Q15:T15"/>
    <mergeCell ref="B14:C14"/>
    <mergeCell ref="D14:I14"/>
    <mergeCell ref="J14:L14"/>
    <mergeCell ref="M14:N14"/>
    <mergeCell ref="O14:P14"/>
    <mergeCell ref="Q14:T14"/>
    <mergeCell ref="B13:C13"/>
    <mergeCell ref="D13:I13"/>
    <mergeCell ref="J13:L13"/>
    <mergeCell ref="M13:N13"/>
    <mergeCell ref="O13:P13"/>
    <mergeCell ref="Q13:T13"/>
    <mergeCell ref="B12:C12"/>
    <mergeCell ref="D12:I12"/>
    <mergeCell ref="J12:L12"/>
    <mergeCell ref="M12:N12"/>
    <mergeCell ref="O12:P12"/>
    <mergeCell ref="Q12:T12"/>
    <mergeCell ref="B11:C11"/>
    <mergeCell ref="D11:I11"/>
    <mergeCell ref="J11:L11"/>
    <mergeCell ref="M11:N11"/>
    <mergeCell ref="O11:P11"/>
    <mergeCell ref="Q11:T11"/>
    <mergeCell ref="B10:C10"/>
    <mergeCell ref="D10:I10"/>
    <mergeCell ref="J10:L10"/>
    <mergeCell ref="M10:N10"/>
    <mergeCell ref="O10:P10"/>
    <mergeCell ref="Q10:T10"/>
    <mergeCell ref="B9:C9"/>
    <mergeCell ref="D9:I9"/>
    <mergeCell ref="J9:L9"/>
    <mergeCell ref="M9:N9"/>
    <mergeCell ref="O9:P9"/>
    <mergeCell ref="Q9:T9"/>
    <mergeCell ref="B7:C8"/>
    <mergeCell ref="D7:I8"/>
    <mergeCell ref="J7:L8"/>
    <mergeCell ref="M7:T7"/>
    <mergeCell ref="B2:D2"/>
    <mergeCell ref="E2:I2"/>
    <mergeCell ref="J2:M2"/>
    <mergeCell ref="N2:T2"/>
    <mergeCell ref="B3:D3"/>
    <mergeCell ref="E3:I3"/>
    <mergeCell ref="J3:M3"/>
    <mergeCell ref="N3:T3"/>
    <mergeCell ref="U7:U8"/>
    <mergeCell ref="M8:N8"/>
    <mergeCell ref="O8:P8"/>
    <mergeCell ref="Q8:T8"/>
    <mergeCell ref="B4:D4"/>
    <mergeCell ref="E4:I4"/>
    <mergeCell ref="J4:M4"/>
    <mergeCell ref="N4:T4"/>
    <mergeCell ref="B5:D5"/>
    <mergeCell ref="E5:I5"/>
    <mergeCell ref="J5:M5"/>
    <mergeCell ref="N5:T5"/>
  </mergeCells>
  <phoneticPr fontId="2"/>
  <pageMargins left="0.59055118110236227" right="0.59055118110236227" top="0.59055118110236227" bottom="0.39370078740157483" header="0.31496062992125984" footer="0.31496062992125984"/>
  <pageSetup paperSize="9" scale="98" orientation="portrait" r:id="rId1"/>
  <headerFooter>
    <oddHeader>&amp;L第２号様式</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kiricity</dc:creator>
  <cp:keywords/>
  <dc:description/>
  <cp:lastModifiedBy>kiricity</cp:lastModifiedBy>
  <cp:revision/>
  <dcterms:created xsi:type="dcterms:W3CDTF">2016-11-30T05:34:15Z</dcterms:created>
  <dcterms:modified xsi:type="dcterms:W3CDTF">2025-02-10T04:58:42Z</dcterms:modified>
  <cp:category/>
  <cp:contentStatus/>
</cp:coreProperties>
</file>